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คู่มือการประเมิน ITA\"/>
    </mc:Choice>
  </mc:AlternateContent>
  <xr:revisionPtr revIDLastSave="0" documentId="13_ncr:1_{FE0FEC4D-FD76-4C5B-855C-4AB86269C0A1}" xr6:coauthVersionLast="47" xr6:coauthVersionMax="47" xr10:uidLastSave="{00000000-0000-0000-0000-000000000000}"/>
  <bookViews>
    <workbookView xWindow="-120" yWindow="-120" windowWidth="21840" windowHeight="13020" xr2:uid="{EEF194F1-E607-48F9-8A3C-6A5FC0A1FABF}"/>
  </bookViews>
  <sheets>
    <sheet name="ITA-o12" sheetId="1" r:id="rId1"/>
    <sheet name="คำอธิบาย" sheetId="3" r:id="rId2"/>
    <sheet name="ITA-o12 (2)" sheetId="4" state="hidden" r:id="rId3"/>
    <sheet name="ต.ค-ก.พ." sheetId="5" state="hidden" r:id="rId4"/>
  </sheets>
  <definedNames>
    <definedName name="ชื่อร้าน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8" i="1" l="1"/>
  <c r="A89" i="1"/>
  <c r="A90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2" i="1"/>
  <c r="A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20" i="5"/>
  <c r="A12" i="5"/>
  <c r="A13" i="5"/>
  <c r="A14" i="5"/>
  <c r="A15" i="5"/>
  <c r="A16" i="5"/>
  <c r="A17" i="5"/>
  <c r="A18" i="5"/>
  <c r="A19" i="5"/>
  <c r="A11" i="5"/>
  <c r="A3" i="5"/>
  <c r="A4" i="5"/>
  <c r="A6" i="5"/>
  <c r="A7" i="5"/>
  <c r="A8" i="5"/>
  <c r="A9" i="5"/>
  <c r="A10" i="5"/>
  <c r="A2" i="5"/>
</calcChain>
</file>

<file path=xl/sharedStrings.xml><?xml version="1.0" encoding="utf-8"?>
<sst xmlns="http://schemas.openxmlformats.org/spreadsheetml/2006/main" count="1984" uniqueCount="332">
  <si>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</si>
  <si>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</si>
  <si>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</si>
  <si>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</si>
  <si>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</si>
  <si>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</si>
  <si>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</si>
  <si>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</si>
  <si>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</si>
  <si>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</si>
  <si>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</si>
  <si>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</si>
  <si>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</si>
  <si>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</si>
  <si>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</si>
  <si>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</si>
  <si>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</si>
  <si>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</si>
  <si>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</si>
  <si>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</si>
  <si>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</si>
  <si>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</si>
  <si>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</si>
  <si>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</si>
  <si>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</si>
  <si>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</si>
  <si>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</si>
  <si>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</si>
  <si>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</si>
  <si>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</si>
  <si>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</si>
  <si>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</si>
  <si>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</si>
  <si>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</si>
  <si>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</si>
  <si>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</si>
  <si>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</si>
  <si>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</si>
  <si>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</si>
  <si>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</si>
  <si>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</si>
  <si>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</si>
  <si>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</si>
  <si>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</si>
  <si>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</si>
  <si>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</si>
  <si>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</si>
  <si>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</si>
  <si>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</si>
  <si>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</si>
  <si>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</si>
  <si>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</si>
  <si>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</si>
  <si>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</si>
  <si>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</si>
  <si>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องค์การบริหารส่วนตำบลคลองใหม่</t>
  </si>
  <si>
    <t>สามพราน</t>
  </si>
  <si>
    <t>นครปฐม</t>
  </si>
  <si>
    <t>องค์การบริหารส่วนตำบล</t>
  </si>
  <si>
    <t>ซื้อวัสดุเชื้อเพลิงและหล่อลื่น (สำนักปลัด) งวดที่ 1 ประจำเดือนตุลาคม 2567</t>
  </si>
  <si>
    <t>ซื้อวัสดุเชื้อเพลิงและหล่อลื่น (กองการศึกษาฯ) งวดที่ 1 ประจำเดือนตุลาคม 2567</t>
  </si>
  <si>
    <t>ซื้อวัสดุเชื้อเพลิงและหล่อลื่น (กองช่าง) ประจำเดือนตุลาคม 2567</t>
  </si>
  <si>
    <t>เช่าเครื่องถ่ายเอกสาร จำนวน 2 เครื่อง ประจำปีงบประมาณ พ.ศ. 2568 (อบต.คลองใหม่) งวดที่ 1 ประจำเดือนตุลาคม 2567</t>
  </si>
  <si>
    <t>เช่าเครื่องถ่ายเอกสาร (ศพด.บ้านคลองใหม่) ประจำปีงบประมาณ พ.ศ. 2568 งวดที่ 1 ประจำเดือนตุลาคม 2567</t>
  </si>
  <si>
    <t>จ้างเหมากำจัดขยะมูลฝอยภายในเขตตำบลคลองใหม่ ปีงบประมาณ 2568 ประจำเดือน ตุลาคม 2567</t>
  </si>
  <si>
    <t>จ้างเหมาบริการพนักงานปฏิบัติงานจัดเก็บขยะและสิ่งปฏิกูลประจำรถบรรทุกขยะ ประจำปีงบประมาณ พ.ศ. 2568 งวดที่ 1 เดือนตุลาคม 2567</t>
  </si>
  <si>
    <t>จ้างเหมาบริการพนักงานซ่อมบำรุงประปา ประจำปีงบประมาณ พ.ศ. 2568 งวดที่ 1 เดือน ตุลาคม 2567</t>
  </si>
  <si>
    <t>ซื้อผ้าอ้อมผู้ใหญ่ และแผ่นรองซับ ตามโครงการสนับสนุนผ้าอ้อมผู้ใหญ่ แผ่นรองซับ สำหรับบุคคลที่มีภาวะพึ่งพิง และบุคคลที่มีภาวะปัญหาการกลั้นปัสสาวะหรืออุจจาระไม่ได้ ปีงบประมาณ 2568</t>
  </si>
  <si>
    <t>พ.ร.บ. งบประมาณรายจ่ายประจำปี</t>
  </si>
  <si>
    <t>สิ้นสุดระยะสัญญา</t>
  </si>
  <si>
    <t>วิธีเฉพาะเจาะจง</t>
  </si>
  <si>
    <t>ลำดับที่</t>
  </si>
  <si>
    <t>วันที่ทำสัญญา</t>
  </si>
  <si>
    <t xml:space="preserve">เลขที่โครงการ </t>
  </si>
  <si>
    <t>เลขคุมสัญญาในระบบ e-GP</t>
  </si>
  <si>
    <t>เลขประจำตัวผู้เสียภาษีอากร</t>
  </si>
  <si>
    <t>ชื่อผู้เสนอราคา</t>
  </si>
  <si>
    <t>งานจัดซื้อจัดจ้าง</t>
  </si>
  <si>
    <t xml:space="preserve">งบประมาณ </t>
  </si>
  <si>
    <t>ราคากลาง</t>
  </si>
  <si>
    <t>ราคาที่เสนอ</t>
  </si>
  <si>
    <t>ราคาที่ตกลง
ซื้อหรือจ้าง</t>
  </si>
  <si>
    <t>วันที่ในสัญญา</t>
  </si>
  <si>
    <t>เลขที่สัญญา</t>
  </si>
  <si>
    <t>วันที่ส่งมอบ</t>
  </si>
  <si>
    <t>วันที่ตรวจรับพัสดุ</t>
  </si>
  <si>
    <t>ข้อตกลงซื้อขาย</t>
  </si>
  <si>
    <t>1/2568</t>
  </si>
  <si>
    <t>ห้างหุ้นส่วนจำกัด กิจสมบูรณ์ออยล์</t>
  </si>
  <si>
    <t>โดยวิธีเฉพาะเจาะจง</t>
  </si>
  <si>
    <t>2/2568</t>
  </si>
  <si>
    <t>3/2568</t>
  </si>
  <si>
    <t>สัญญาเช่า</t>
  </si>
  <si>
    <t>บริษัท ริโก้ (ประเทศไทย) จำกัด</t>
  </si>
  <si>
    <t>สัญญจ้าง</t>
  </si>
  <si>
    <t>67089434047</t>
  </si>
  <si>
    <t>670924004766</t>
  </si>
  <si>
    <t>บริษัท ทิพยาวรรณ อินเตอร์เนชั่นแนล จำกัด</t>
  </si>
  <si>
    <t>ข้อตกลงจ้างเหมาบริการ</t>
  </si>
  <si>
    <t xml:space="preserve">นายพุฒิพงศ์  มาเจริญ </t>
  </si>
  <si>
    <t>นายพงศักดิ์ บำรุงวงษ์</t>
  </si>
  <si>
    <t>ใบสั่งซื้อ</t>
  </si>
  <si>
    <t>67109336373</t>
  </si>
  <si>
    <t>67104319963</t>
  </si>
  <si>
    <t>บริษัท พีเอสวีเวอชุ จำกัด</t>
  </si>
  <si>
    <t>ซื้อวัสดุเชื้อเพลิงและหล่อลื่น (สำนักปลัด) งวดที่ 2 ประจำเดือนพฤศจิกายน 2567</t>
  </si>
  <si>
    <t>ซื้อวัสดุเชื้อเพลิงและหล่อลื่น (กองการศึกษาฯ) งวดที่ 2 ประจำเดือนพฤศจิกายน 2567</t>
  </si>
  <si>
    <t>ซื้อวัสดุเชื้อเพลิงและหล่อลื่น (กองช่าง) ประจำเดือนพฤศจิกายน 2567</t>
  </si>
  <si>
    <t>เช่าเครื่องถ่ายเอกสาร จำนวน 2 เครื่อง ประจำปีงบประมาณ พ.ศ. 2568 (อบต.คลองใหม่) งวดที่ 2 ประจำเดือนพฤศจิกายน 2567</t>
  </si>
  <si>
    <t>เช่าเครื่องถ่ายเอกสาร (ศพด.บ้านคลองใหม่) ประจำปีงบประมาณ พ.ศ. 2568 งวดที่ 2 ประจำเดือนพฤศจิกายน 2567</t>
  </si>
  <si>
    <t>จ้างเหมากำจัดขยะมูลฝอยภายในเขตตำบลคลองใหม่ ปีงบประมาณ 2568 ประจำเดือน พฤศจิกายน 2567</t>
  </si>
  <si>
    <t>จ้างเหมาบริการพนักงานปฏิบัติงานจัดเก็บขยะและสิ่งปฏิกูลประจำรถบรรทุกขยะ ประจำปีงบประมาณ พ.ศ. 2568 งวดที่ 2 เดือนพฤศจิกายน 2567</t>
  </si>
  <si>
    <t>จ้างเหมาบริการพนักงานซ่อมบำรุงประปา ประจำปีงบประมาณ พ.ศ. 2568 งวดที่ 2 เดือน พฤศจิกายน 2567</t>
  </si>
  <si>
    <t>สัญญาซื้อขาย</t>
  </si>
  <si>
    <t>67119139610</t>
  </si>
  <si>
    <t>671101004252</t>
  </si>
  <si>
    <t xml:space="preserve">สหกรณ์โคนมนครปฐม จำกัด </t>
  </si>
  <si>
    <t>ซื้ออาหารเสริม(นม) โรงเรียน ภาคเรียนที่ 2 ปีการศึกษา 2567 ปีงบประมาณ พ.ศ. 2568 งวดที่ 1 เดือนพฤศจิกายน 2567</t>
  </si>
  <si>
    <t>ซื้อวัสดุเชื้อเพลิงและหล่อลื่น (สำนักปลัด) งวดที่ 3 ประจำเดือนธันวาคม 2567</t>
  </si>
  <si>
    <t>ซื้อวัสดุเชื้อเพลิงและหล่อลื่น (กองการศึกษาฯ) งวดที่ 3 ประจำเดือนธันวาคม 2567</t>
  </si>
  <si>
    <t>4/2568</t>
  </si>
  <si>
    <t>ซื้อวัสดุเชื้อเพลิงและหล่อลื่น (กองช่าง) ประจำเดือนธันวาคม 2567</t>
  </si>
  <si>
    <t>เช่าเครื่องถ่ายเอกสาร จำนวน 2 เครื่อง ประจำปีงบประมาณ พ.ศ. 2568 (อบต.คลองใหม่) งวดที่ 3 ประจำเดือนธันวาคม 2567</t>
  </si>
  <si>
    <t>เช่าเครื่องถ่ายเอกสาร (ศพด.บ้านคลองใหม่) ประจำปีงบประมาณ พ.ศ. 2568 งวดที่ 3 ประจำเดือนธันวาคม 2567</t>
  </si>
  <si>
    <t>จ้างเหมากำจัดขยะมูลฝอยภายในเขตตำบลคลองใหม่ ปีงบประมาณ 2568 ประจำเดือน ธันวาคม 2568</t>
  </si>
  <si>
    <t>จ้างเหมาบริการพนักงานปฏิบัติงานจัดเก็บขยะและสิ่งปฏิกูลประจำรถบรรทุกขยะ ประจำปีงบประมาณ พ.ศ. 2568 งวดที่ 3 เดือนธันวาคม 2567</t>
  </si>
  <si>
    <t>จ้างเหมาบริการพนักงานซ่อมบำรุงประปา ประจำปีงบประมาณ พ.ศ. 2568 งวดที่ 3 เดือน ธันวาคม 2567</t>
  </si>
  <si>
    <t>67129246474</t>
  </si>
  <si>
    <t>671201007161</t>
  </si>
  <si>
    <t>ซื้ออาหารเสริม(นม) โรงเรียน ภาคเรียนที่ 2 ปีการศึกษา 2567 ปีงบประมาณ พ.ศ. 2568 งวดที่ 1 เดือนธันวาคม 2567</t>
  </si>
  <si>
    <t>671214457318</t>
  </si>
  <si>
    <t>บริษัท ด็อกเตอร์ ที จำกัด</t>
  </si>
  <si>
    <t>ซื้อวัสดุสำนักงาน (ใบเสร็จรับเงินค่าขยะมูลฝอยแบบต่อเนื่อง) จำนวน 10,000 ชุด</t>
  </si>
  <si>
    <t>ใบสั่งจ้าง</t>
  </si>
  <si>
    <t>67129066077</t>
  </si>
  <si>
    <t>671214063037</t>
  </si>
  <si>
    <t>ห้างหุ้นส่วนจำกัด ดีพเวลลี 1994</t>
  </si>
  <si>
    <t>จ้างเหมาซ่อมแซมระบบประปาบ่อน้ำบาดาลหมู่ที่ 4 แท็งค์บ้านนายชูชาติ</t>
  </si>
  <si>
    <t>ร้านไทยอาร์ต พริ้นติ้ง กรุ๊ป</t>
  </si>
  <si>
    <t>จ้างทำป้ายไวนิลประชาสัมพันธ์โครงการเพิ่มประสิทธิภาพการจัดเก็บรายได้ ประจำปีงบประมาณ 2568</t>
  </si>
  <si>
    <t>ร้านอดิศักดิ์เจริญยนต์</t>
  </si>
  <si>
    <t>จ้างซ่อมแซมรถจักรยานยนต์ หมายเลขทะเบียน 1กฉ 3322 นครปฐม</t>
  </si>
  <si>
    <t>ร้านเอ็ม วอร์เตอร์คลีน</t>
  </si>
  <si>
    <t>จ้างซ่อมแซมเครื่องกรองน้ำ หมู่ 2 (โรงเรียนบ้านคลองใหม่) เลขครุภัณฑ์ 701-51-0003</t>
  </si>
  <si>
    <t>5/2568</t>
  </si>
  <si>
    <t>67129275539</t>
  </si>
  <si>
    <t>671214304726</t>
  </si>
  <si>
    <t>อู่แฉะช่างยนต์</t>
  </si>
  <si>
    <t>ซ่อมแซมรถบรรทุกขยะมูลฝอย หมายเลขทะเบียน 90-3972 นครปฐม</t>
  </si>
  <si>
    <t>671101009670</t>
  </si>
  <si>
    <t xml:space="preserve">บริษัท คมม์พัชร จำกัด </t>
  </si>
  <si>
    <t>ซื้อติดตั้งเสาไฟพร้อมโคมไฟถนนแอลอีดีแบบใช้พลังงานจากเซลล์แสงอาทิตย์ ภายในเขตตำบลคลองใหม่</t>
  </si>
  <si>
    <t>โดยวิธีคัดเลือก</t>
  </si>
  <si>
    <t>สัญญาจ้างก่อสร้าง</t>
  </si>
  <si>
    <t>67119560879</t>
  </si>
  <si>
    <t>671222005875</t>
  </si>
  <si>
    <t xml:space="preserve">บริษัท อัญชิสา 999 คอนสตรัคชั่น จำกัด </t>
  </si>
  <si>
    <t>จ้างก่อสร้างวางท่อระบายน้ำ คสล. Ø 0.60 เมตร พร้อมบ่อพักจากสวนนายอุทัย ขุนทรง - บ้านนายสิทธิพร เกิดเจริญ หมู่ที่ 4</t>
  </si>
  <si>
    <t>เนื่องจากไม่ได้ดำเนินการในระบบ e-GP ตามหนังสือกรมบัญชีกลาง ด่วนที่สุดที่ กค 0405.4/ว 322 ลงวันที่ 24 สิงหาคม 2560</t>
  </si>
  <si>
    <t>วิธีคัดเลือก</t>
  </si>
  <si>
    <t>เลือกคอลัมม์ P กด F5</t>
  </si>
  <si>
    <t>0733533000129</t>
  </si>
  <si>
    <t>0125541000792</t>
  </si>
  <si>
    <t>173030013XXXX</t>
  </si>
  <si>
    <t>173060000XXXX</t>
  </si>
  <si>
    <t>0733537001405</t>
  </si>
  <si>
    <t>373060023XXXX</t>
  </si>
  <si>
    <t>325020011XXXX</t>
  </si>
  <si>
    <t>373010028XXXX</t>
  </si>
  <si>
    <t>573069000XXXX</t>
  </si>
  <si>
    <t>0725565001769</t>
  </si>
  <si>
    <t/>
  </si>
  <si>
    <t>ซื้อวัสดุเชื้อเพลิงและหล่อลื่น (สำนักปลัด) งวดที่ 4 ประจำเดือนมกราคม 2568</t>
  </si>
  <si>
    <t>ซื้อวัสดุเชื้อเพลิงและหล่อลื่น (กองการศึกษาฯ) งวดที่ 4 ประจำเดือนมกราคม 2568</t>
  </si>
  <si>
    <t>ซื้อวัสดุเชื้อเพลิงและหล่อลื่น (กองช่าง) ประจำเดือนมกราคม 2568</t>
  </si>
  <si>
    <t>เช่าเครื่องถ่ายเอกสาร จำนวน 2 เครื่อง ประจำปีงบประมาณ พ.ศ. 2568 (อบต.คลองใหม่) งวดที่ 4 ประจำเดือนมกราคม 2568</t>
  </si>
  <si>
    <t>เช่าเครื่องถ่ายเอกสาร (ศพด.บ้านคลองใหม่) ประจำปีงบประมาณ พ.ศ. 2568 งวดที่ 4 ประจำเดือนมกราคม 2568</t>
  </si>
  <si>
    <t>จ้างเหมากำจัดขยะมูลฝอยภายในเขตตำบลคลองใหม่ ปีงบประมาณ 2568 งวดที่ 4 ประจำเดือน มกราคม 2568</t>
  </si>
  <si>
    <t>จ้างเหมาบริการพนักงานปฏิบัติงานจัดเก็บขยะและสิ่งปฏิกูลประจำรถบรรทุกขยะ ประจำปีงบประมาณ พ.ศ. 2568 งวดที่ 1 รอบเดือน มกราคม 2568</t>
  </si>
  <si>
    <t>จ้างเหมาบริการพนักงานซ่อมบำรุงประปา ประจำปีงบประมาณ พ.ศ. 2568 งวดที่ 1 รอบเดือน มกราคม 2568</t>
  </si>
  <si>
    <t>ซื้ออาหารเสริม(นม) โรงเรียน ภาคเรียนที่ 2 ปีการศึกษา 2567 ปีงบประมาณ พ.ศ. 2568 งวดที่ 2 เดือนมกราคม 2568</t>
  </si>
  <si>
    <t>373030057XXXX</t>
  </si>
  <si>
    <t>ร้านทองสวัสดิ์</t>
  </si>
  <si>
    <t>ซื้อกระดาษต่อเนื่อง เพื่อจัดพิมพ์ข้อมูลจำนวนประชากรผู้มีสิทธิเลือกตั้งและจำนวนครัวเรือนในเขตพื้นที่ความรับผิดชอบขององค์การบริหารส่วนตำบลคลองใหม่</t>
  </si>
  <si>
    <t>68019168550</t>
  </si>
  <si>
    <t>680114213336</t>
  </si>
  <si>
    <t>354040044XXXX</t>
  </si>
  <si>
    <t>ร้านแลคต้าเคมิคอล</t>
  </si>
  <si>
    <t>ซื้อทรายกำจัดลูกน้ำยุงลาย และน้ำยาพ่นกำจัดยุง-แมลง ตามโครงการรณรงค์ป้องกันและควบคุมโรคไข้เลือดออกตำบลคลองใหม่ ประจำปี 2568</t>
  </si>
  <si>
    <t>68019230010</t>
  </si>
  <si>
    <t>680114222941</t>
  </si>
  <si>
    <t>573060000XXXX</t>
  </si>
  <si>
    <t>ร้านสิริวรรณ วัสดุก่อสร้าง</t>
  </si>
  <si>
    <t>ซื้อวัสดุก่อสร้าง จำนวน 50 รายการ</t>
  </si>
  <si>
    <t>6/2568</t>
  </si>
  <si>
    <t>680114226222</t>
  </si>
  <si>
    <t>390980053XXXX</t>
  </si>
  <si>
    <t>ร้านบ้านดิน</t>
  </si>
  <si>
    <t>ซื้อวัสดุคอมพิวเตอร์ จำนวน 9 รายการ (กองช่าง)</t>
  </si>
  <si>
    <t>7/2568</t>
  </si>
  <si>
    <t>680114244498</t>
  </si>
  <si>
    <t>356050005XXXX</t>
  </si>
  <si>
    <t>ร้านสวัสดีการเกษตร สามพราน</t>
  </si>
  <si>
    <t>ซื้อวัสดุการเกษตร (สารกำจัดวัชพืช)</t>
  </si>
  <si>
    <t>8/2568</t>
  </si>
  <si>
    <t>365010038XXXX</t>
  </si>
  <si>
    <t>ร้านอาหมวยเจริญ</t>
  </si>
  <si>
    <t>ซื้อวัสดุเครื่องแต่งกาย (เสื้อกั๊กสะท้อนแสง พร้อมสกรีน)</t>
  </si>
  <si>
    <t>9/2568</t>
  </si>
  <si>
    <t>680114257549</t>
  </si>
  <si>
    <t>172090015XXXX</t>
  </si>
  <si>
    <t>สุเมธ ศรีเหรา</t>
  </si>
  <si>
    <t>ซื้อวัสดุก่อสร้าง (ยางมะตอยสำเร็จรูป)</t>
  </si>
  <si>
    <t>10/2568</t>
  </si>
  <si>
    <t>ซื้อเครื่องพิมพ์ Multifunction แบบฉีดหมึกพร้อมติดตั้งถังหมึกพิมพ์ (Ink Tank Printer)</t>
  </si>
  <si>
    <t>11/2568</t>
  </si>
  <si>
    <t>ซื้อวัสดุคอมพิวเตอร์สำหรับใช้ในการปฏิบัติงานของกองการศึกษาฯ จำนวน 9 รายการ</t>
  </si>
  <si>
    <t>12/2568</t>
  </si>
  <si>
    <t>68019279552</t>
  </si>
  <si>
    <t>680114287998</t>
  </si>
  <si>
    <t>ซื้อวัสดุงานบ้านงานครัว จำนวน 10 รายการ</t>
  </si>
  <si>
    <t>13/2568</t>
  </si>
  <si>
    <t>ซื้อผ้าอ้อมผู้ใหญ่ และแผ่นรองซับ ซื้อเพิ่ม ครั้งที่ 2 (สำหรับเดือนกุมภาพันธ์ ถึงเดือนเมษายน 2568) ตามโครงการสนับสนุนผ้าอ้อมผู้ใหญ่ แผ่นรองซับ สำหรับบุคคลที่มีภาวะพึ่งพิง และบุคคลที่มีภาวะปัญหาการกลั้นปัสสาวะหรืออุจจาระไม่ได้ ปีงบประมาณ 2568</t>
  </si>
  <si>
    <t>14/2568</t>
  </si>
  <si>
    <t>บริษัท เอสเควี ฮาร์ดแวร์ จำกัด</t>
  </si>
  <si>
    <t>ซื้อวัสดุไฟฟ้าและวิทยุ จำนวน 15 รายการ</t>
  </si>
  <si>
    <t>15/2568</t>
  </si>
  <si>
    <t>173990044XXXX</t>
  </si>
  <si>
    <t>ร้าน ป.รุ่งทรัพย์</t>
  </si>
  <si>
    <t>ซื้อถังขยะพลาสติก จำนวน 100 ใบ</t>
  </si>
  <si>
    <t>16/2568</t>
  </si>
  <si>
    <t>ซื้อวัสดุสำนักงาน (กองการศึกษา ศาสนาและวัฒนธรรม) จำนวน 15 รายการ</t>
  </si>
  <si>
    <t>68019149935</t>
  </si>
  <si>
    <t>680114191134</t>
  </si>
  <si>
    <t>บริษัท เอ เอส ดับเบิลยู.คอนเน็กท์ จำกัด</t>
  </si>
  <si>
    <t>จ้างจัดทำแผ่นพับประชาสัมพันธ์การจัดตั้งเทศบาลตำบลคลองใหม่</t>
  </si>
  <si>
    <t>680114229529</t>
  </si>
  <si>
    <t>จ้างจัดทำวารสารเผยแพร่ประชาสัมพันธ์ผลการดำเนินงานขององค์การบริหารส่วนตำบลคลองใหม่ ประจำปี 2567</t>
  </si>
  <si>
    <t>680114393113</t>
  </si>
  <si>
    <t>0735535000063</t>
  </si>
  <si>
    <t>บริษัท อีซูซุอึ้งง่วนไต๋นครปฐม จำกัด</t>
  </si>
  <si>
    <t>จ้างเหมาตรวจเช็คระยะและซ่อมแซมบำรุงรักษารถบรรทุกขยะมูลฝอย หมายเลขทะเบียน 90-3972 นครปฐม</t>
  </si>
  <si>
    <t>จ้างทำป้ายไวนิลประชาสัมพันธ์ ตามโครงการรณรงค์ป้องกันและแก้ไขปัญหาสถานการณ์ฝุ่นละอองขนาดเล็ก PM 2.5</t>
  </si>
  <si>
    <t>คณะบุคคลเนตรโพธิ์แก้ว</t>
  </si>
  <si>
    <t>จ้างเหมาล้างทำความสะอาดเครื่องปรับอากาศ จำนวน 2 เครื่อง</t>
  </si>
  <si>
    <t>จ้างเหมาล้างทำความสะอาดเครื่องปรับอากาศ (สำนักปลัด) จำนวน 3 เครื่อง</t>
  </si>
  <si>
    <t>จ้างเหมาล้างทำความสะอาดเครื่องปรับอากาศ (กองสวัสดิการสังคม)</t>
  </si>
  <si>
    <t>จ้างเหมาล้างทำความสะอาดเครื่องปรับอากาศ (กองช่าง)</t>
  </si>
  <si>
    <t>68019161061</t>
  </si>
  <si>
    <t>680102000274</t>
  </si>
  <si>
    <t>ซื้อครุภัณฑ์คอมพิวเตอร์หรืออิเล็กทรอนิกส์ จำนวน 2 รายการ (กองสวัสดิการสังคม)</t>
  </si>
  <si>
    <t>68019262168</t>
  </si>
  <si>
    <t>680102000414</t>
  </si>
  <si>
    <t>ซื้อครุภัณฑ์คอมพิวเตอร์หรืออิเล็กทรอนิกส์ จำนวน 2 รายการ (สำนักปลัด)</t>
  </si>
  <si>
    <t>680122029606</t>
  </si>
  <si>
    <t xml:space="preserve">โครงการซ่อมแซมถนนคอนกรีตเสริมเหล็ก สายนายสุนันท์ ภุมมาลา หมู่ที่ 2 </t>
  </si>
  <si>
    <t>68019391066</t>
  </si>
  <si>
    <t>680122029715</t>
  </si>
  <si>
    <t xml:space="preserve">โครงการซ่อมแซมคอสะพานพร้อมถนนคอนกรีตเสริมเหล็ก สายยายปุ๋ย หมู่ที่ 4 </t>
  </si>
  <si>
    <t>ซื้อวัสดุเชื้อเพลิงและหล่อลื่น (กองการศึกษาฯ) งวดที่ 5 ประจำเดือนกุมภาพันธ์ 2568</t>
  </si>
  <si>
    <t>ซื้อวัสดุเชื้อเพลิงและหล่อลื่น (สำนักปลัด) งวดที่ 1 ประจำเดือนกุมภาพันธ์ 2568</t>
  </si>
  <si>
    <t>ซื้อวัสดุเชื้อเพลิงและหล่อลื่น (กองช่าง) ประจำเดือนกุมภาพันธ์ 2568</t>
  </si>
  <si>
    <t>เช่าเครื่องถ่ายเอกสาร จำนวน 2 เครื่อง ประจำปีงบประมาณ พ.ศ. 2568 (อบต.คลองใหม่) งวดที่ 5 ประจำเดือนกุมภาพันธ์ 2568</t>
  </si>
  <si>
    <t>เช่าเครื่องถ่ายเอกสาร (ศพด.บ้านคลองใหม่) ประจำปีงบประมาณ พ.ศ. 2568 งวดที่ 5 ประจำเดือนกุมภาพันธ์ 2568</t>
  </si>
  <si>
    <t>จ้างเหมากำจัดขยะมูลฝอยภายในเขตตำบลคลองใหม่ ปีงบประมาณ 2568 งวดที่ 5 ประจำเดือน กุมภาพันธ์ 2568</t>
  </si>
  <si>
    <t>จ้างเหมาบริการพนักงานปฏิบัติงานจัดเก็บขยะและสิ่งปฏิกูลประจำรถบรรทุกขยะ ประจำปีงบประมาณ พ.ศ. 2568 งวดที่ 2 เดือน กุมภาพันธ์ 2568</t>
  </si>
  <si>
    <t>จ้างเหมาบริการพนักงานซ่อมบำรุงประปา ประจำปีงบประมาณ พ.ศ. 2568 งวดที่ 2 เดือน กุมภาพันธ์ 2568</t>
  </si>
  <si>
    <t>ซื้ออาหารเสริม(นม) โรงเรียน ภาคเรียนที่ 2 ปีการศึกษา 2567 ปีงบประมาณ พ.ศ. 2568 งวดที่ 3 เดือนกุมภาพันธ์ 2568</t>
  </si>
  <si>
    <t>17/2568</t>
  </si>
  <si>
    <t>ร้านแพนตั้ม</t>
  </si>
  <si>
    <t>ซื้อวัสดุเครื่องแต่งกาย ชุดปฏิบัติการเสื้อแขนยาวต่อเนื่องกับกางเกงแบบสวมเร็ว (ชุดหมี)</t>
  </si>
  <si>
    <t>จ้างเหมาซ่อมแซมระบบประปาบ่อน้ำบาดาล หมู่ที่ 1 แท็งค์ลุงพงษ์, หมู่ที่ 2 แท็งค์โรงเรียนบ้านคลองใหม่ และหมู่ที่ 6 แท็งค์สายแปด</t>
  </si>
  <si>
    <t>จ้างทำป้ายไวนิลประชาสัมพันธ์รับสมัครเด็กปฐมวัยเพื่อเข้าเรียนในศูนย์พัฒนาเด็กเล็กบ้านคลองใหม่ ประจำปีการศึกษา 2568</t>
  </si>
  <si>
    <t>ห้างหุ้นส่วนจำกัด คนึง การช่าง</t>
  </si>
  <si>
    <t>จ้างเหมาซ่อมแซมระบบประปาบ่อน้ำบาดาล หมู่ที่ 2 แท็งค์สวนนายไพฑูรย์ แสงพิทักษ์, หมู่ที่ 3 แท็งค์ซอยร่วมใจ และหมู่ที่ 5 แท็งค์บ้านนางสาวประทุม ทองสวัสดิ์</t>
  </si>
  <si>
    <t>EB 1/2568</t>
  </si>
  <si>
    <t>67129253866</t>
  </si>
  <si>
    <t>บริษัท สุรดิษฐ์ คอนสตรัคชั่น จำกัด</t>
  </si>
  <si>
    <t>ประกวดราคาจ้างก่อสร้างโครงการก่อสร้างเขื่อนกันดิน คสล. สายบ้านลุงอิ่น สุขบำรุง หมู่ที่ ๓ ตำบลคลองใหม่</t>
  </si>
  <si>
    <t>ด้วยวิธีประกวดราคาอิเล็กทรอนิกส์ (e-bidding)</t>
  </si>
  <si>
    <t>68029306048</t>
  </si>
  <si>
    <t>680224004068</t>
  </si>
  <si>
    <t>นายสิทธิโชค น้อยพิทักษ์</t>
  </si>
  <si>
    <t>จ้างเหมารถโดยสารไม่ประจำทาง (รถปรับอากาศ 2 ชั้น) จำนวน 2 คัน ตามโครงการฝึกอบรมพัฒนาศักยภาพและเสริมสร้างความเข้มแข็งของผู้สูงอายุ ประจำปีงบประมาณ 2568</t>
  </si>
  <si>
    <t>68019470921</t>
  </si>
  <si>
    <t>680222002386</t>
  </si>
  <si>
    <t>โครงการซ่อมแซมถนนคอนกรีตเสริมเหล็ก สายลุงเซี้ยง พลอยรัศมี บริเวณบ่อปลานายวิชัย กังใช่ง้วน หมู่ที่ 5 ตำบลคลองใหม่</t>
  </si>
  <si>
    <t>571040001XXXX</t>
  </si>
  <si>
    <t>373060039xxxx</t>
  </si>
  <si>
    <t>ซื้อวัสดุเชื้อเพลิงและหล่อลื่น (กองการศึกษาฯ) งวดที่ 6 ประจำเดือนมีนาคม 2568</t>
  </si>
  <si>
    <t>ซื้อวัสดุเชื้อเพลิงและหล่อลื่น (สำนักปลัด) งวดที่ 2 ประจำเดือนมีนาคม 2568</t>
  </si>
  <si>
    <t>ซื้อวัสดุเชื้อเพลิงและหล่อลื่น (กองช่าง) ประจำเดือนมีนาคม 2568</t>
  </si>
  <si>
    <t>เช่าเครื่องถ่ายเอกสาร จำนวน 2 เครื่อง ประจำปีงบประมาณ พ.ศ. 2568 (อบต.คลองใหม่) งวดที่ 6 ประจำเดือนมีนาคม 2568</t>
  </si>
  <si>
    <t>เช่าเครื่องถ่ายเอกสาร (ศพด.บ้านคลองใหม่) ประจำปีงบประมาณ พ.ศ. 2568 งวดที่ 6 ประจำเดือนมีนาคม 2568</t>
  </si>
  <si>
    <t>จ้างเหมากำจัดขยะมูลฝอยภายในเขตตำบลคลองใหม่ ปีงบประมาณ 2568 งวดที่ 6 ประจำเดือน มีนาคม 2568</t>
  </si>
  <si>
    <t>จ้างเหมาบริการพนักงานปฏิบัติงานจัดเก็บขยะและสิ่งปฏิกูลประจำรถบรรทุกขยะ ประจำปีงบประมาณ พ.ศ. 2568 งวดที่ 3 เดือน มีนาคม 2568</t>
  </si>
  <si>
    <t>จ้างเหมาบริการพนักงานซ่อมบำรุงประปา ประจำปีงบประมาณ พ.ศ. 2568 งวดที่ 3 เดือน มีนาคม 2568</t>
  </si>
  <si>
    <t>18/2568</t>
  </si>
  <si>
    <t xml:space="preserve">บริษัท นครยนต์การยาง 2009 จำกัด </t>
  </si>
  <si>
    <t>ซื้อวัสดุยานพาหนะและขนส่ง ยางรถบรรทุกขยะมูลฝอย หมายเลขทะเบียน 89-0147 นครปฐม</t>
  </si>
  <si>
    <t>19/2568</t>
  </si>
  <si>
    <t>ซื้อวัสดุก่อสร้าง จำนวน 29 รายการ (กองช่าง)</t>
  </si>
  <si>
    <t>20/2568</t>
  </si>
  <si>
    <t>ซื้อวัสดุคอมพิวเตอร์ (หมึกพิมพ์) สำหรับใช้ในการปฏิบัติงานของสำนักปลัด</t>
  </si>
  <si>
    <t>21/2568</t>
  </si>
  <si>
    <t>บริษัท โชคดี คอร์ปอเรท จำกัด</t>
  </si>
  <si>
    <t>ซื้อครุภัณฑ์สำนักงาน (ตู้เหล็กและโต๊ะวางเครื่องปริ้น) สำหรับใช้ในกองการศึกษาฯ</t>
  </si>
  <si>
    <t>22/2568</t>
  </si>
  <si>
    <t>ซื้อครุภัณฑ์สำนักงาน (เก้าอี้ประชุม) เพื่อใช้ในศูนย์พัฒนาเด็กเล็กบ้านคลองใหม่</t>
  </si>
  <si>
    <t>23/2568</t>
  </si>
  <si>
    <t>ซื้อครุภัณฑ์สำนักงาน (โต๊ะทำงานเหล็กพร้อมกระจก ขนาด 5 ฟุต)</t>
  </si>
  <si>
    <t>24/2568</t>
  </si>
  <si>
    <t>ร้านเอ็นจอย224ไบต์</t>
  </si>
  <si>
    <t>ซื้อวัสดุสำนักงาน (ใบเสร็จรับเงินค่าน้ำประปา) ประจำปีงบประมาณ 2568</t>
  </si>
  <si>
    <t>25/2568</t>
  </si>
  <si>
    <t>68039523876</t>
  </si>
  <si>
    <t>680414017163</t>
  </si>
  <si>
    <t>ร้านพี สแควร์ ซัพพลาย</t>
  </si>
  <si>
    <t>ซื้อวัคซีนป้องกันโรคพิษสุนัขบ้า พร้อมอุปกรณ์ฉีด ตามโครงการสัตว์ปลอดโรค คนปลอดภัยจากโรคพิษสุนัขบ้าตำบลคลองใหม่</t>
  </si>
  <si>
    <t>นฐ 71402/187</t>
  </si>
  <si>
    <t>โรงพิมพ์อาสารักษาดินแดน กรมการปกครอง</t>
  </si>
  <si>
    <t>จัดซื้อวัสดุสำนักงาน (แบบพิมพ์ใบเสร็จรับเงิน) จำนวน 2 รายการ</t>
  </si>
  <si>
    <t>บริษัท เอส.พี.อินเตอร์ ไฮดรอลิค จำกัด</t>
  </si>
  <si>
    <t>จ้างเหมาซ่อมแซมรถบรรทุกขยะมูลฝอย หมายเลขทะเบียน 89-0147 นครปฐม</t>
  </si>
  <si>
    <t>จ้างซ่อมรถบรรทุกน้ำอเนกประสงค์ หมายเลขทะเบียน บล 6145 นครปฐม</t>
  </si>
  <si>
    <t>จ้างเหมาซ่อมแซมคอมพิวเตอร์แบบตั้งโต๊ะ</t>
  </si>
  <si>
    <t>0735552001757</t>
  </si>
  <si>
    <t>0735561004500</t>
  </si>
  <si>
    <t>110020075XXXX</t>
  </si>
  <si>
    <t>340010134XXXX</t>
  </si>
  <si>
    <t>0735546002411</t>
  </si>
  <si>
    <t>มหาดไทย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</si>
</sst>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87" formatCode="#,##0.00_ ;\-#,##0.00\ "/>
    <numFmt numFmtId="188" formatCode="d\ mmm\ yy"/>
    <numFmt numFmtId="189" formatCode="0000000000000"/>
    <numFmt numFmtId="190" formatCode="[$-187041E]d\ mmm\ yy;@"/>
    <numFmt numFmtId="191" formatCode="[$-1870000]dd/mm/yyyy;@"/>
    <numFmt numFmtId="192" formatCode="0&quot;/2568&quot;"/>
    <numFmt numFmtId="193" formatCode="000000000000"/>
    <numFmt numFmtId="194" formatCode="0\ &quot;/2568&quot;"/>
    <numFmt numFmtId="195" formatCode="[$-1870000]d/mm/yyyy;@"/>
    <numFmt numFmtId="196" formatCode="&quot;CNTR&quot;\ 00000&quot;/68&quot;"/>
    <numFmt numFmtId="197" formatCode="0&quot;/2567&quot;"/>
    <numFmt numFmtId="198" formatCode="[$-1070000]dd/m/yyyy;@"/>
    <numFmt numFmtId="199" formatCode="0/0000"/>
  </numFmts>
  <fonts count="2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4"/>
      <color theme="1"/>
      <name val="CordiaUPC"/>
      <family val="2"/>
    </font>
    <font>
      <sz val="14"/>
      <color theme="1"/>
      <name val="CordiaUPC"/>
      <family val="2"/>
    </font>
    <font>
      <sz val="14"/>
      <color rgb="FF00B050"/>
      <name val="CordiaUPC"/>
      <family val="2"/>
    </font>
    <font>
      <b/>
      <sz val="14"/>
      <color rgb="FF00B050"/>
      <name val="CordiaUPC"/>
      <family val="2"/>
    </font>
    <font>
      <sz val="14"/>
      <color rgb="FF0070C0"/>
      <name val="CordiaUPC"/>
      <family val="2"/>
    </font>
    <font>
      <b/>
      <sz val="14"/>
      <color rgb="FF0070C0"/>
      <name val="CordiaUPC"/>
      <family val="2"/>
    </font>
    <font>
      <sz val="14"/>
      <color theme="5" tint="-0.499984740745262"/>
      <name val="CordiaUPC"/>
      <family val="2"/>
    </font>
    <font>
      <sz val="14"/>
      <color rgb="FF7030A0"/>
      <name val="CordiaUPC"/>
      <family val="2"/>
    </font>
    <font>
      <sz val="14"/>
      <color rgb="FFC00000"/>
      <name val="CordiaUPC"/>
      <family val="2"/>
    </font>
    <font>
      <sz val="16"/>
      <name val="TH Niramit AS"/>
    </font>
    <font>
      <sz val="13"/>
      <name val="TH Niramit AS"/>
    </font>
    <font>
      <sz val="14"/>
      <name val="TH Niramit AS"/>
    </font>
    <font>
      <b/>
      <sz val="14"/>
      <name val="TH Niramit AS"/>
    </font>
    <font>
      <sz val="16"/>
      <color theme="0" tint="-4.9989318521683403E-2"/>
      <name val="TH Niramit AS"/>
    </font>
    <font>
      <sz val="14"/>
      <name val="CordiaUPC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9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188" fontId="8" fillId="0" borderId="4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 wrapText="1"/>
    </xf>
    <xf numFmtId="189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 shrinkToFit="1"/>
    </xf>
    <xf numFmtId="4" fontId="8" fillId="0" borderId="4" xfId="0" applyNumberFormat="1" applyFont="1" applyBorder="1" applyAlignment="1">
      <alignment horizontal="center" vertical="center" wrapText="1"/>
    </xf>
    <xf numFmtId="188" fontId="8" fillId="0" borderId="4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right" vertical="top"/>
    </xf>
    <xf numFmtId="49" fontId="10" fillId="0" borderId="7" xfId="0" applyNumberFormat="1" applyFont="1" applyBorder="1" applyAlignment="1">
      <alignment vertical="top"/>
    </xf>
    <xf numFmtId="190" fontId="10" fillId="0" borderId="4" xfId="0" applyNumberFormat="1" applyFont="1" applyBorder="1" applyAlignment="1" applyProtection="1">
      <alignment horizontal="center" vertical="top"/>
      <protection locked="0"/>
    </xf>
    <xf numFmtId="49" fontId="10" fillId="0" borderId="7" xfId="0" applyNumberFormat="1" applyFont="1" applyBorder="1" applyAlignment="1" applyProtection="1">
      <alignment horizontal="center" vertical="top"/>
      <protection locked="0"/>
    </xf>
    <xf numFmtId="49" fontId="10" fillId="0" borderId="4" xfId="0" applyNumberFormat="1" applyFont="1" applyBorder="1" applyAlignment="1" applyProtection="1">
      <alignment horizontal="center" vertical="top"/>
      <protection locked="0"/>
    </xf>
    <xf numFmtId="189" fontId="10" fillId="0" borderId="4" xfId="0" applyNumberFormat="1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187" fontId="10" fillId="0" borderId="4" xfId="1" applyNumberFormat="1" applyFont="1" applyFill="1" applyBorder="1" applyAlignment="1" applyProtection="1">
      <alignment horizontal="left" vertical="top" wrapText="1"/>
      <protection locked="0"/>
    </xf>
    <xf numFmtId="187" fontId="10" fillId="0" borderId="4" xfId="1" applyNumberFormat="1" applyFont="1" applyFill="1" applyBorder="1" applyAlignment="1">
      <alignment horizontal="left" vertical="top"/>
    </xf>
    <xf numFmtId="43" fontId="10" fillId="0" borderId="4" xfId="0" applyNumberFormat="1" applyFont="1" applyBorder="1" applyAlignment="1">
      <alignment horizontal="center" vertical="top"/>
    </xf>
    <xf numFmtId="43" fontId="10" fillId="0" borderId="4" xfId="0" applyNumberFormat="1" applyFont="1" applyBorder="1" applyAlignment="1" applyProtection="1">
      <alignment vertical="top"/>
      <protection locked="0"/>
    </xf>
    <xf numFmtId="191" fontId="10" fillId="0" borderId="4" xfId="0" applyNumberFormat="1" applyFont="1" applyBorder="1" applyAlignment="1">
      <alignment horizontal="center" vertical="top"/>
    </xf>
    <xf numFmtId="190" fontId="10" fillId="0" borderId="4" xfId="0" applyNumberFormat="1" applyFont="1" applyBorder="1" applyAlignment="1">
      <alignment horizontal="center" vertical="top"/>
    </xf>
    <xf numFmtId="43" fontId="11" fillId="0" borderId="0" xfId="0" applyNumberFormat="1" applyFont="1" applyAlignment="1">
      <alignment vertical="top"/>
    </xf>
    <xf numFmtId="0" fontId="10" fillId="0" borderId="0" xfId="0" applyFont="1" applyAlignment="1">
      <alignment vertical="top"/>
    </xf>
    <xf numFmtId="0" fontId="10" fillId="0" borderId="7" xfId="0" applyFont="1" applyBorder="1" applyAlignment="1" applyProtection="1">
      <alignment horizontal="center" vertical="top" wrapText="1"/>
      <protection locked="0"/>
    </xf>
    <xf numFmtId="49" fontId="10" fillId="0" borderId="7" xfId="0" applyNumberFormat="1" applyFont="1" applyBorder="1" applyAlignment="1">
      <alignment horizontal="left" vertical="top"/>
    </xf>
    <xf numFmtId="0" fontId="10" fillId="0" borderId="6" xfId="0" applyFont="1" applyBorder="1" applyAlignment="1">
      <alignment horizontal="right" vertical="top" wrapText="1"/>
    </xf>
    <xf numFmtId="192" fontId="10" fillId="0" borderId="8" xfId="0" applyNumberFormat="1" applyFont="1" applyBorder="1" applyAlignment="1">
      <alignment horizontal="left" vertical="top"/>
    </xf>
    <xf numFmtId="49" fontId="10" fillId="0" borderId="4" xfId="0" applyNumberFormat="1" applyFont="1" applyBorder="1" applyAlignment="1">
      <alignment horizontal="center" vertical="top"/>
    </xf>
    <xf numFmtId="193" fontId="10" fillId="0" borderId="4" xfId="0" applyNumberFormat="1" applyFont="1" applyBorder="1" applyAlignment="1">
      <alignment horizontal="center" vertical="top"/>
    </xf>
    <xf numFmtId="0" fontId="10" fillId="0" borderId="4" xfId="0" applyFont="1" applyBorder="1" applyAlignment="1" applyProtection="1">
      <alignment vertical="top" wrapText="1"/>
      <protection locked="0"/>
    </xf>
    <xf numFmtId="0" fontId="10" fillId="0" borderId="4" xfId="0" applyFont="1" applyBorder="1" applyAlignment="1">
      <alignment vertical="center" wrapText="1"/>
    </xf>
    <xf numFmtId="43" fontId="10" fillId="0" borderId="7" xfId="0" applyNumberFormat="1" applyFont="1" applyBorder="1" applyAlignment="1">
      <alignment horizontal="center" vertical="top"/>
    </xf>
    <xf numFmtId="43" fontId="10" fillId="0" borderId="4" xfId="0" applyNumberFormat="1" applyFont="1" applyBorder="1" applyAlignment="1">
      <alignment vertical="top"/>
    </xf>
    <xf numFmtId="191" fontId="10" fillId="0" borderId="6" xfId="0" applyNumberFormat="1" applyFont="1" applyBorder="1" applyAlignment="1">
      <alignment horizontal="center" vertical="top"/>
    </xf>
    <xf numFmtId="194" fontId="10" fillId="0" borderId="6" xfId="0" applyNumberFormat="1" applyFont="1" applyBorder="1" applyAlignment="1">
      <alignment horizontal="center" vertical="top"/>
    </xf>
    <xf numFmtId="49" fontId="10" fillId="0" borderId="7" xfId="0" applyNumberFormat="1" applyFont="1" applyBorder="1" applyAlignment="1">
      <alignment vertical="top" wrapText="1"/>
    </xf>
    <xf numFmtId="0" fontId="10" fillId="0" borderId="4" xfId="0" applyFont="1" applyBorder="1" applyAlignment="1">
      <alignment wrapText="1"/>
    </xf>
    <xf numFmtId="187" fontId="10" fillId="0" borderId="4" xfId="1" applyNumberFormat="1" applyFont="1" applyFill="1" applyBorder="1" applyAlignment="1">
      <alignment horizontal="left" vertical="top" wrapText="1"/>
    </xf>
    <xf numFmtId="43" fontId="10" fillId="0" borderId="4" xfId="0" applyNumberFormat="1" applyFont="1" applyBorder="1" applyAlignment="1">
      <alignment horizontal="right" vertical="top"/>
    </xf>
    <xf numFmtId="0" fontId="10" fillId="0" borderId="6" xfId="0" applyFont="1" applyBorder="1" applyAlignment="1">
      <alignment horizontal="left" vertical="top"/>
    </xf>
    <xf numFmtId="190" fontId="10" fillId="0" borderId="7" xfId="0" applyNumberFormat="1" applyFont="1" applyBorder="1" applyAlignment="1" applyProtection="1">
      <alignment horizontal="center" vertical="top"/>
      <protection locked="0"/>
    </xf>
    <xf numFmtId="0" fontId="10" fillId="0" borderId="4" xfId="0" applyFont="1" applyBorder="1" applyAlignment="1">
      <alignment vertical="top"/>
    </xf>
    <xf numFmtId="4" fontId="10" fillId="0" borderId="4" xfId="0" applyNumberFormat="1" applyFont="1" applyBorder="1" applyAlignment="1" applyProtection="1">
      <alignment vertical="top"/>
      <protection locked="0"/>
    </xf>
    <xf numFmtId="0" fontId="10" fillId="0" borderId="4" xfId="0" applyFont="1" applyBorder="1" applyAlignment="1" applyProtection="1">
      <alignment horizontal="center" vertical="top" wrapText="1"/>
      <protection locked="0"/>
    </xf>
    <xf numFmtId="0" fontId="10" fillId="0" borderId="0" xfId="0" applyFont="1" applyAlignment="1">
      <alignment horizontal="center"/>
    </xf>
    <xf numFmtId="0" fontId="10" fillId="0" borderId="4" xfId="0" applyFont="1" applyBorder="1"/>
    <xf numFmtId="187" fontId="10" fillId="0" borderId="4" xfId="1" applyNumberFormat="1" applyFont="1" applyFill="1" applyBorder="1" applyAlignment="1" applyProtection="1">
      <alignment horizontal="left" vertical="top"/>
      <protection locked="0"/>
    </xf>
    <xf numFmtId="195" fontId="10" fillId="0" borderId="4" xfId="0" applyNumberFormat="1" applyFont="1" applyBorder="1" applyAlignment="1">
      <alignment horizontal="center" vertical="top"/>
    </xf>
    <xf numFmtId="188" fontId="10" fillId="0" borderId="4" xfId="0" applyNumberFormat="1" applyFont="1" applyBorder="1" applyAlignment="1">
      <alignment horizontal="center" vertical="top"/>
    </xf>
    <xf numFmtId="188" fontId="10" fillId="0" borderId="4" xfId="0" applyNumberFormat="1" applyFont="1" applyBorder="1" applyAlignment="1" applyProtection="1">
      <alignment horizontal="center" vertical="top"/>
      <protection locked="0"/>
    </xf>
    <xf numFmtId="196" fontId="10" fillId="0" borderId="4" xfId="0" applyNumberFormat="1" applyFont="1" applyBorder="1" applyAlignment="1">
      <alignment horizontal="left" vertical="top"/>
    </xf>
    <xf numFmtId="0" fontId="12" fillId="0" borderId="4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right" vertical="top"/>
    </xf>
    <xf numFmtId="49" fontId="12" fillId="0" borderId="7" xfId="0" applyNumberFormat="1" applyFont="1" applyBorder="1" applyAlignment="1">
      <alignment vertical="top"/>
    </xf>
    <xf numFmtId="190" fontId="12" fillId="0" borderId="4" xfId="0" applyNumberFormat="1" applyFont="1" applyBorder="1" applyAlignment="1" applyProtection="1">
      <alignment horizontal="center" vertical="top"/>
      <protection locked="0"/>
    </xf>
    <xf numFmtId="49" fontId="12" fillId="0" borderId="7" xfId="0" applyNumberFormat="1" applyFont="1" applyBorder="1" applyAlignment="1" applyProtection="1">
      <alignment horizontal="center" vertical="top"/>
      <protection locked="0"/>
    </xf>
    <xf numFmtId="49" fontId="12" fillId="0" borderId="4" xfId="0" applyNumberFormat="1" applyFont="1" applyBorder="1" applyAlignment="1" applyProtection="1">
      <alignment horizontal="center" vertical="top"/>
      <protection locked="0"/>
    </xf>
    <xf numFmtId="189" fontId="12" fillId="0" borderId="4" xfId="0" applyNumberFormat="1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187" fontId="12" fillId="0" borderId="4" xfId="1" applyNumberFormat="1" applyFont="1" applyFill="1" applyBorder="1" applyAlignment="1" applyProtection="1">
      <alignment horizontal="left" vertical="top" wrapText="1"/>
      <protection locked="0"/>
    </xf>
    <xf numFmtId="187" fontId="12" fillId="0" borderId="4" xfId="1" applyNumberFormat="1" applyFont="1" applyFill="1" applyBorder="1" applyAlignment="1">
      <alignment horizontal="left" vertical="top"/>
    </xf>
    <xf numFmtId="43" fontId="12" fillId="0" borderId="4" xfId="0" applyNumberFormat="1" applyFont="1" applyBorder="1" applyAlignment="1">
      <alignment horizontal="center" vertical="top"/>
    </xf>
    <xf numFmtId="43" fontId="12" fillId="0" borderId="4" xfId="0" applyNumberFormat="1" applyFont="1" applyBorder="1" applyAlignment="1" applyProtection="1">
      <alignment vertical="top"/>
      <protection locked="0"/>
    </xf>
    <xf numFmtId="191" fontId="12" fillId="0" borderId="4" xfId="0" applyNumberFormat="1" applyFont="1" applyBorder="1" applyAlignment="1">
      <alignment horizontal="center" vertical="top"/>
    </xf>
    <xf numFmtId="190" fontId="12" fillId="0" borderId="4" xfId="0" applyNumberFormat="1" applyFont="1" applyBorder="1" applyAlignment="1">
      <alignment horizontal="center" vertical="top"/>
    </xf>
    <xf numFmtId="43" fontId="13" fillId="0" borderId="0" xfId="0" applyNumberFormat="1" applyFont="1" applyAlignment="1">
      <alignment vertical="top"/>
    </xf>
    <xf numFmtId="0" fontId="12" fillId="0" borderId="0" xfId="0" applyFont="1" applyAlignment="1">
      <alignment vertical="top"/>
    </xf>
    <xf numFmtId="0" fontId="12" fillId="0" borderId="7" xfId="0" applyFont="1" applyBorder="1" applyAlignment="1" applyProtection="1">
      <alignment horizontal="center" vertical="top" wrapText="1"/>
      <protection locked="0"/>
    </xf>
    <xf numFmtId="49" fontId="12" fillId="0" borderId="7" xfId="0" applyNumberFormat="1" applyFont="1" applyBorder="1" applyAlignment="1">
      <alignment horizontal="left" vertical="top"/>
    </xf>
    <xf numFmtId="0" fontId="12" fillId="0" borderId="6" xfId="0" applyFont="1" applyBorder="1" applyAlignment="1">
      <alignment horizontal="right" vertical="top" wrapText="1"/>
    </xf>
    <xf numFmtId="192" fontId="12" fillId="0" borderId="8" xfId="0" applyNumberFormat="1" applyFont="1" applyBorder="1" applyAlignment="1">
      <alignment horizontal="left" vertical="top"/>
    </xf>
    <xf numFmtId="49" fontId="12" fillId="0" borderId="4" xfId="0" applyNumberFormat="1" applyFont="1" applyBorder="1" applyAlignment="1">
      <alignment horizontal="center" vertical="top"/>
    </xf>
    <xf numFmtId="193" fontId="12" fillId="0" borderId="4" xfId="0" applyNumberFormat="1" applyFont="1" applyBorder="1" applyAlignment="1">
      <alignment horizontal="center" vertical="top"/>
    </xf>
    <xf numFmtId="0" fontId="12" fillId="0" borderId="4" xfId="0" applyFont="1" applyBorder="1" applyAlignment="1">
      <alignment vertical="top" wrapText="1"/>
    </xf>
    <xf numFmtId="0" fontId="12" fillId="0" borderId="4" xfId="0" applyFont="1" applyBorder="1" applyAlignment="1">
      <alignment vertical="center" wrapText="1"/>
    </xf>
    <xf numFmtId="43" fontId="12" fillId="0" borderId="7" xfId="0" applyNumberFormat="1" applyFont="1" applyBorder="1" applyAlignment="1">
      <alignment horizontal="center" vertical="top"/>
    </xf>
    <xf numFmtId="43" fontId="12" fillId="0" borderId="4" xfId="0" applyNumberFormat="1" applyFont="1" applyBorder="1" applyAlignment="1">
      <alignment vertical="top"/>
    </xf>
    <xf numFmtId="191" fontId="12" fillId="0" borderId="6" xfId="0" applyNumberFormat="1" applyFont="1" applyBorder="1" applyAlignment="1">
      <alignment horizontal="center" vertical="top"/>
    </xf>
    <xf numFmtId="194" fontId="12" fillId="0" borderId="6" xfId="0" applyNumberFormat="1" applyFont="1" applyBorder="1" applyAlignment="1">
      <alignment horizontal="center" vertical="top"/>
    </xf>
    <xf numFmtId="49" fontId="12" fillId="0" borderId="7" xfId="0" applyNumberFormat="1" applyFont="1" applyBorder="1" applyAlignment="1">
      <alignment vertical="top" wrapText="1"/>
    </xf>
    <xf numFmtId="0" fontId="12" fillId="0" borderId="4" xfId="0" applyFont="1" applyBorder="1" applyAlignment="1">
      <alignment wrapText="1"/>
    </xf>
    <xf numFmtId="43" fontId="12" fillId="0" borderId="4" xfId="0" applyNumberFormat="1" applyFont="1" applyBorder="1" applyAlignment="1">
      <alignment horizontal="right" vertical="top"/>
    </xf>
    <xf numFmtId="0" fontId="12" fillId="0" borderId="6" xfId="0" applyFont="1" applyBorder="1" applyAlignment="1">
      <alignment horizontal="left" vertical="top"/>
    </xf>
    <xf numFmtId="190" fontId="12" fillId="0" borderId="7" xfId="0" applyNumberFormat="1" applyFont="1" applyBorder="1" applyAlignment="1" applyProtection="1">
      <alignment horizontal="center" vertical="top"/>
      <protection locked="0"/>
    </xf>
    <xf numFmtId="0" fontId="12" fillId="0" borderId="4" xfId="0" applyFont="1" applyBorder="1" applyAlignment="1">
      <alignment vertical="top"/>
    </xf>
    <xf numFmtId="4" fontId="12" fillId="0" borderId="4" xfId="0" applyNumberFormat="1" applyFont="1" applyBorder="1" applyAlignment="1" applyProtection="1">
      <alignment vertical="top"/>
      <protection locked="0"/>
    </xf>
    <xf numFmtId="0" fontId="12" fillId="0" borderId="0" xfId="0" applyFont="1" applyAlignment="1">
      <alignment horizontal="center"/>
    </xf>
    <xf numFmtId="0" fontId="12" fillId="0" borderId="4" xfId="0" applyFont="1" applyBorder="1" applyAlignment="1" applyProtection="1">
      <alignment horizontal="center" vertical="top" wrapText="1"/>
      <protection locked="0"/>
    </xf>
    <xf numFmtId="49" fontId="12" fillId="0" borderId="7" xfId="0" applyNumberFormat="1" applyFont="1" applyBorder="1" applyAlignment="1">
      <alignment horizontal="left" vertical="top" wrapText="1"/>
    </xf>
    <xf numFmtId="190" fontId="12" fillId="0" borderId="9" xfId="0" applyNumberFormat="1" applyFont="1" applyBorder="1" applyAlignment="1">
      <alignment horizontal="center" vertical="top"/>
    </xf>
    <xf numFmtId="189" fontId="12" fillId="0" borderId="9" xfId="0" applyNumberFormat="1" applyFont="1" applyBorder="1" applyAlignment="1">
      <alignment horizontal="center" vertical="top"/>
    </xf>
    <xf numFmtId="0" fontId="12" fillId="0" borderId="9" xfId="0" applyFont="1" applyBorder="1" applyAlignment="1">
      <alignment vertical="top"/>
    </xf>
    <xf numFmtId="0" fontId="12" fillId="0" borderId="9" xfId="0" applyFont="1" applyBorder="1" applyAlignment="1">
      <alignment vertical="top" wrapText="1"/>
    </xf>
    <xf numFmtId="187" fontId="12" fillId="0" borderId="9" xfId="1" applyNumberFormat="1" applyFont="1" applyFill="1" applyBorder="1" applyAlignment="1">
      <alignment horizontal="left" vertical="top"/>
    </xf>
    <xf numFmtId="43" fontId="12" fillId="0" borderId="10" xfId="0" applyNumberFormat="1" applyFont="1" applyBorder="1" applyAlignment="1">
      <alignment horizontal="center" vertical="top"/>
    </xf>
    <xf numFmtId="43" fontId="12" fillId="0" borderId="9" xfId="0" applyNumberFormat="1" applyFont="1" applyBorder="1" applyAlignment="1">
      <alignment horizontal="center" vertical="top"/>
    </xf>
    <xf numFmtId="43" fontId="12" fillId="0" borderId="9" xfId="0" applyNumberFormat="1" applyFont="1" applyBorder="1" applyAlignment="1">
      <alignment vertical="top"/>
    </xf>
    <xf numFmtId="191" fontId="12" fillId="0" borderId="11" xfId="0" applyNumberFormat="1" applyFont="1" applyBorder="1" applyAlignment="1">
      <alignment horizontal="center" vertical="top"/>
    </xf>
    <xf numFmtId="0" fontId="12" fillId="0" borderId="9" xfId="0" applyFont="1" applyBorder="1" applyAlignment="1">
      <alignment horizontal="center" vertical="top"/>
    </xf>
    <xf numFmtId="0" fontId="14" fillId="0" borderId="4" xfId="0" applyFont="1" applyBorder="1" applyAlignment="1">
      <alignment horizontal="center" vertical="top" wrapText="1"/>
    </xf>
    <xf numFmtId="0" fontId="14" fillId="0" borderId="0" xfId="0" applyFont="1" applyAlignment="1">
      <alignment horizontal="left" vertical="top"/>
    </xf>
    <xf numFmtId="49" fontId="14" fillId="0" borderId="0" xfId="0" applyNumberFormat="1" applyFont="1" applyAlignment="1">
      <alignment horizontal="left" vertical="top"/>
    </xf>
    <xf numFmtId="190" fontId="14" fillId="0" borderId="0" xfId="0" applyNumberFormat="1" applyFont="1" applyAlignment="1" applyProtection="1">
      <alignment horizontal="center" vertical="top"/>
      <protection locked="0"/>
    </xf>
    <xf numFmtId="49" fontId="14" fillId="0" borderId="0" xfId="0" applyNumberFormat="1" applyFont="1" applyAlignment="1" applyProtection="1">
      <alignment horizontal="center" vertical="top"/>
      <protection locked="0"/>
    </xf>
    <xf numFmtId="189" fontId="14" fillId="0" borderId="0" xfId="0" applyNumberFormat="1" applyFont="1" applyAlignment="1">
      <alignment horizontal="center" vertical="top"/>
    </xf>
    <xf numFmtId="0" fontId="14" fillId="0" borderId="0" xfId="0" applyFont="1" applyAlignment="1" applyProtection="1">
      <alignment vertical="top"/>
      <protection locked="0"/>
    </xf>
    <xf numFmtId="187" fontId="14" fillId="0" borderId="0" xfId="0" applyNumberFormat="1" applyFont="1" applyAlignment="1" applyProtection="1">
      <alignment vertical="top"/>
      <protection locked="0"/>
    </xf>
    <xf numFmtId="187" fontId="14" fillId="0" borderId="0" xfId="0" applyNumberFormat="1" applyFont="1" applyAlignment="1">
      <alignment vertical="top"/>
    </xf>
    <xf numFmtId="43" fontId="14" fillId="0" borderId="0" xfId="0" applyNumberFormat="1" applyFont="1" applyAlignment="1">
      <alignment horizontal="right" vertical="top" shrinkToFit="1"/>
    </xf>
    <xf numFmtId="43" fontId="14" fillId="0" borderId="0" xfId="0" applyNumberFormat="1" applyFont="1" applyAlignment="1">
      <alignment vertical="top"/>
    </xf>
    <xf numFmtId="43" fontId="14" fillId="0" borderId="0" xfId="0" applyNumberFormat="1" applyFont="1" applyAlignment="1" applyProtection="1">
      <alignment vertical="top"/>
      <protection locked="0"/>
    </xf>
    <xf numFmtId="191" fontId="14" fillId="0" borderId="0" xfId="0" applyNumberFormat="1" applyFont="1" applyAlignment="1">
      <alignment vertical="top"/>
    </xf>
    <xf numFmtId="0" fontId="14" fillId="0" borderId="0" xfId="0" applyFont="1" applyAlignment="1">
      <alignment horizontal="center"/>
    </xf>
    <xf numFmtId="190" fontId="14" fillId="0" borderId="0" xfId="0" applyNumberFormat="1" applyFont="1" applyAlignment="1">
      <alignment horizontal="center" vertical="top"/>
    </xf>
    <xf numFmtId="0" fontId="14" fillId="0" borderId="0" xfId="0" applyFont="1" applyAlignment="1">
      <alignment vertical="top"/>
    </xf>
    <xf numFmtId="0" fontId="14" fillId="0" borderId="0" xfId="0" applyFont="1" applyAlignment="1" applyProtection="1">
      <alignment horizontal="center" vertical="top"/>
      <protection locked="0"/>
    </xf>
    <xf numFmtId="12" fontId="14" fillId="0" borderId="0" xfId="0" applyNumberFormat="1" applyFont="1" applyAlignment="1">
      <alignment vertical="top"/>
    </xf>
    <xf numFmtId="192" fontId="14" fillId="0" borderId="0" xfId="0" applyNumberFormat="1" applyFont="1" applyAlignment="1">
      <alignment horizontal="left" vertical="top"/>
    </xf>
    <xf numFmtId="193" fontId="14" fillId="0" borderId="0" xfId="0" applyNumberFormat="1" applyFont="1" applyAlignment="1" applyProtection="1">
      <alignment horizontal="center" vertical="top"/>
      <protection locked="0"/>
    </xf>
    <xf numFmtId="194" fontId="14" fillId="0" borderId="0" xfId="0" applyNumberFormat="1" applyFont="1" applyAlignment="1">
      <alignment horizontal="center"/>
    </xf>
    <xf numFmtId="4" fontId="14" fillId="0" borderId="0" xfId="0" applyNumberFormat="1" applyFont="1" applyAlignment="1" applyProtection="1">
      <alignment vertical="top"/>
      <protection locked="0"/>
    </xf>
    <xf numFmtId="195" fontId="14" fillId="0" borderId="0" xfId="0" applyNumberFormat="1" applyFont="1" applyAlignment="1">
      <alignment vertical="top"/>
    </xf>
    <xf numFmtId="188" fontId="14" fillId="0" borderId="0" xfId="0" applyNumberFormat="1" applyFont="1" applyAlignment="1">
      <alignment horizontal="center" vertical="top"/>
    </xf>
    <xf numFmtId="188" fontId="14" fillId="0" borderId="0" xfId="0" applyNumberFormat="1" applyFont="1" applyAlignment="1" applyProtection="1">
      <alignment horizontal="center" vertical="top"/>
      <protection locked="0"/>
    </xf>
    <xf numFmtId="196" fontId="14" fillId="0" borderId="0" xfId="0" applyNumberFormat="1" applyFont="1" applyAlignment="1">
      <alignment vertical="top"/>
    </xf>
    <xf numFmtId="4" fontId="14" fillId="0" borderId="0" xfId="0" applyNumberFormat="1" applyFont="1" applyAlignment="1">
      <alignment horizontal="right" vertical="top" shrinkToFit="1"/>
    </xf>
    <xf numFmtId="191" fontId="14" fillId="0" borderId="0" xfId="0" applyNumberFormat="1" applyFont="1" applyAlignment="1">
      <alignment horizontal="center" vertical="top"/>
    </xf>
    <xf numFmtId="0" fontId="15" fillId="0" borderId="4" xfId="0" applyFont="1" applyBorder="1" applyAlignment="1">
      <alignment horizontal="center" vertical="top" wrapText="1"/>
    </xf>
    <xf numFmtId="0" fontId="15" fillId="0" borderId="0" xfId="0" applyFont="1" applyAlignment="1">
      <alignment horizontal="left" vertical="top"/>
    </xf>
    <xf numFmtId="49" fontId="15" fillId="0" borderId="0" xfId="0" applyNumberFormat="1" applyFont="1" applyAlignment="1">
      <alignment horizontal="left" vertical="top"/>
    </xf>
    <xf numFmtId="190" fontId="15" fillId="0" borderId="0" xfId="0" applyNumberFormat="1" applyFont="1" applyAlignment="1" applyProtection="1">
      <alignment horizontal="center" vertical="top"/>
      <protection locked="0"/>
    </xf>
    <xf numFmtId="49" fontId="15" fillId="0" borderId="0" xfId="0" applyNumberFormat="1" applyFont="1" applyAlignment="1" applyProtection="1">
      <alignment horizontal="center" vertical="top"/>
      <protection locked="0"/>
    </xf>
    <xf numFmtId="189" fontId="15" fillId="0" borderId="0" xfId="0" applyNumberFormat="1" applyFont="1" applyAlignment="1">
      <alignment horizontal="center" vertical="top"/>
    </xf>
    <xf numFmtId="0" fontId="15" fillId="0" borderId="0" xfId="0" applyFont="1" applyAlignment="1" applyProtection="1">
      <alignment vertical="top"/>
      <protection locked="0"/>
    </xf>
    <xf numFmtId="187" fontId="15" fillId="0" borderId="0" xfId="0" applyNumberFormat="1" applyFont="1" applyAlignment="1" applyProtection="1">
      <alignment vertical="top"/>
      <protection locked="0"/>
    </xf>
    <xf numFmtId="187" fontId="15" fillId="0" borderId="0" xfId="0" applyNumberFormat="1" applyFont="1" applyAlignment="1">
      <alignment vertical="top"/>
    </xf>
    <xf numFmtId="43" fontId="15" fillId="0" borderId="0" xfId="0" applyNumberFormat="1" applyFont="1" applyAlignment="1">
      <alignment horizontal="right" vertical="top" shrinkToFit="1"/>
    </xf>
    <xf numFmtId="43" fontId="15" fillId="0" borderId="0" xfId="0" applyNumberFormat="1" applyFont="1" applyAlignment="1">
      <alignment vertical="top"/>
    </xf>
    <xf numFmtId="43" fontId="15" fillId="0" borderId="0" xfId="0" applyNumberFormat="1" applyFont="1" applyAlignment="1" applyProtection="1">
      <alignment vertical="top"/>
      <protection locked="0"/>
    </xf>
    <xf numFmtId="191" fontId="15" fillId="0" borderId="0" xfId="0" applyNumberFormat="1" applyFont="1" applyAlignment="1">
      <alignment vertical="top"/>
    </xf>
    <xf numFmtId="0" fontId="15" fillId="0" borderId="0" xfId="0" applyFont="1" applyAlignment="1">
      <alignment horizontal="center"/>
    </xf>
    <xf numFmtId="190" fontId="15" fillId="0" borderId="0" xfId="0" applyNumberFormat="1" applyFont="1" applyAlignment="1">
      <alignment horizontal="center" vertical="top"/>
    </xf>
    <xf numFmtId="0" fontId="15" fillId="0" borderId="0" xfId="0" applyFont="1" applyAlignment="1">
      <alignment vertical="top"/>
    </xf>
    <xf numFmtId="0" fontId="15" fillId="0" borderId="0" xfId="0" applyFont="1" applyAlignment="1" applyProtection="1">
      <alignment horizontal="center" vertical="top"/>
      <protection locked="0"/>
    </xf>
    <xf numFmtId="12" fontId="15" fillId="0" borderId="0" xfId="0" applyNumberFormat="1" applyFont="1" applyAlignment="1">
      <alignment vertical="top"/>
    </xf>
    <xf numFmtId="192" fontId="15" fillId="0" borderId="0" xfId="0" applyNumberFormat="1" applyFont="1" applyAlignment="1">
      <alignment horizontal="left" vertical="top"/>
    </xf>
    <xf numFmtId="193" fontId="15" fillId="0" borderId="0" xfId="0" applyNumberFormat="1" applyFont="1" applyAlignment="1" applyProtection="1">
      <alignment horizontal="center" vertical="top"/>
      <protection locked="0"/>
    </xf>
    <xf numFmtId="194" fontId="15" fillId="0" borderId="0" xfId="0" applyNumberFormat="1" applyFont="1" applyAlignment="1">
      <alignment horizontal="center"/>
    </xf>
    <xf numFmtId="197" fontId="15" fillId="0" borderId="0" xfId="0" applyNumberFormat="1" applyFont="1" applyAlignment="1">
      <alignment horizontal="left" vertical="top"/>
    </xf>
    <xf numFmtId="4" fontId="15" fillId="0" borderId="0" xfId="0" applyNumberFormat="1" applyFont="1" applyAlignment="1" applyProtection="1">
      <alignment vertical="top"/>
      <protection locked="0"/>
    </xf>
    <xf numFmtId="195" fontId="15" fillId="0" borderId="0" xfId="0" applyNumberFormat="1" applyFont="1" applyAlignment="1">
      <alignment vertical="top"/>
    </xf>
    <xf numFmtId="188" fontId="15" fillId="0" borderId="0" xfId="0" applyNumberFormat="1" applyFont="1" applyAlignment="1">
      <alignment horizontal="center" vertical="top"/>
    </xf>
    <xf numFmtId="188" fontId="15" fillId="0" borderId="0" xfId="0" applyNumberFormat="1" applyFont="1" applyAlignment="1" applyProtection="1">
      <alignment horizontal="center" vertical="top"/>
      <protection locked="0"/>
    </xf>
    <xf numFmtId="196" fontId="15" fillId="0" borderId="0" xfId="0" applyNumberFormat="1" applyFont="1" applyAlignment="1">
      <alignment vertical="top"/>
    </xf>
    <xf numFmtId="1" fontId="15" fillId="0" borderId="0" xfId="0" applyNumberFormat="1" applyFont="1" applyAlignment="1" applyProtection="1">
      <alignment horizontal="center" vertical="top"/>
      <protection locked="0"/>
    </xf>
    <xf numFmtId="198" fontId="15" fillId="0" borderId="0" xfId="0" applyNumberFormat="1" applyFont="1" applyAlignment="1">
      <alignment vertical="top"/>
    </xf>
    <xf numFmtId="199" fontId="15" fillId="0" borderId="0" xfId="0" applyNumberFormat="1" applyFont="1" applyAlignment="1">
      <alignment vertical="top"/>
    </xf>
    <xf numFmtId="4" fontId="15" fillId="0" borderId="0" xfId="0" applyNumberFormat="1" applyFont="1" applyAlignment="1">
      <alignment horizontal="right" vertical="top" shrinkToFi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left" vertical="top"/>
    </xf>
    <xf numFmtId="49" fontId="9" fillId="0" borderId="0" xfId="0" applyNumberFormat="1" applyFont="1" applyAlignment="1">
      <alignment horizontal="left" vertical="top"/>
    </xf>
    <xf numFmtId="190" fontId="9" fillId="0" borderId="0" xfId="0" applyNumberFormat="1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center" vertical="top"/>
      <protection locked="0"/>
    </xf>
    <xf numFmtId="49" fontId="9" fillId="0" borderId="0" xfId="0" applyNumberFormat="1" applyFont="1" applyAlignment="1" applyProtection="1">
      <alignment horizontal="center" vertical="top"/>
      <protection locked="0"/>
    </xf>
    <xf numFmtId="189" fontId="9" fillId="0" borderId="0" xfId="0" applyNumberFormat="1" applyFont="1" applyAlignment="1">
      <alignment horizontal="center" vertical="top"/>
    </xf>
    <xf numFmtId="0" fontId="9" fillId="0" borderId="0" xfId="0" applyFont="1" applyAlignment="1" applyProtection="1">
      <alignment vertical="top"/>
      <protection locked="0"/>
    </xf>
    <xf numFmtId="187" fontId="9" fillId="0" borderId="0" xfId="0" applyNumberFormat="1" applyFont="1" applyAlignment="1" applyProtection="1">
      <alignment vertical="top"/>
      <protection locked="0"/>
    </xf>
    <xf numFmtId="187" fontId="9" fillId="0" borderId="0" xfId="0" applyNumberFormat="1" applyFont="1" applyAlignment="1">
      <alignment vertical="top"/>
    </xf>
    <xf numFmtId="43" fontId="9" fillId="0" borderId="0" xfId="0" applyNumberFormat="1" applyFont="1" applyAlignment="1">
      <alignment horizontal="right" vertical="top" shrinkToFit="1"/>
    </xf>
    <xf numFmtId="43" fontId="9" fillId="0" borderId="0" xfId="0" applyNumberFormat="1" applyFont="1" applyAlignment="1">
      <alignment vertical="top"/>
    </xf>
    <xf numFmtId="43" fontId="9" fillId="0" borderId="0" xfId="0" applyNumberFormat="1" applyFont="1" applyAlignment="1" applyProtection="1">
      <alignment vertical="top"/>
      <protection locked="0"/>
    </xf>
    <xf numFmtId="191" fontId="9" fillId="0" borderId="0" xfId="0" applyNumberFormat="1" applyFont="1" applyAlignment="1">
      <alignment vertical="top"/>
    </xf>
    <xf numFmtId="0" fontId="9" fillId="0" borderId="0" xfId="0" applyFont="1" applyAlignment="1">
      <alignment horizontal="center"/>
    </xf>
    <xf numFmtId="190" fontId="9" fillId="0" borderId="0" xfId="0" applyNumberFormat="1" applyFont="1" applyAlignment="1">
      <alignment horizontal="center" vertical="top"/>
    </xf>
    <xf numFmtId="0" fontId="9" fillId="0" borderId="0" xfId="0" applyFont="1" applyAlignment="1">
      <alignment vertical="top"/>
    </xf>
    <xf numFmtId="197" fontId="9" fillId="0" borderId="0" xfId="0" applyNumberFormat="1" applyFont="1" applyAlignment="1">
      <alignment horizontal="left" vertical="top"/>
    </xf>
    <xf numFmtId="4" fontId="9" fillId="0" borderId="0" xfId="0" applyNumberFormat="1" applyFont="1" applyAlignment="1" applyProtection="1">
      <alignment vertical="top"/>
      <protection locked="0"/>
    </xf>
    <xf numFmtId="1" fontId="9" fillId="0" borderId="0" xfId="0" applyNumberFormat="1" applyFont="1" applyAlignment="1" applyProtection="1">
      <alignment horizontal="center" vertical="top"/>
      <protection locked="0"/>
    </xf>
    <xf numFmtId="188" fontId="9" fillId="0" borderId="0" xfId="0" applyNumberFormat="1" applyFont="1" applyAlignment="1">
      <alignment horizontal="center" vertical="top"/>
    </xf>
    <xf numFmtId="188" fontId="9" fillId="0" borderId="0" xfId="0" applyNumberFormat="1" applyFont="1" applyAlignment="1" applyProtection="1">
      <alignment horizontal="center" vertical="top"/>
      <protection locked="0"/>
    </xf>
    <xf numFmtId="196" fontId="9" fillId="0" borderId="0" xfId="0" applyNumberFormat="1" applyFont="1" applyAlignment="1">
      <alignment vertical="top"/>
    </xf>
    <xf numFmtId="1" fontId="9" fillId="0" borderId="0" xfId="0" applyNumberFormat="1" applyFont="1" applyAlignment="1">
      <alignment vertical="top"/>
    </xf>
    <xf numFmtId="4" fontId="9" fillId="0" borderId="0" xfId="0" applyNumberFormat="1" applyFont="1" applyAlignment="1">
      <alignment horizontal="right" vertical="top" shrinkToFit="1"/>
    </xf>
    <xf numFmtId="0" fontId="9" fillId="0" borderId="0" xfId="0" applyFont="1" applyAlignment="1">
      <alignment horizontal="right" vertical="top" shrinkToFit="1"/>
    </xf>
    <xf numFmtId="49" fontId="9" fillId="0" borderId="0" xfId="0" applyNumberFormat="1" applyFont="1" applyAlignment="1">
      <alignment vertical="top"/>
    </xf>
    <xf numFmtId="190" fontId="9" fillId="0" borderId="0" xfId="0" applyNumberFormat="1" applyFont="1" applyAlignment="1" applyProtection="1">
      <alignment vertical="top"/>
      <protection locked="0"/>
    </xf>
    <xf numFmtId="0" fontId="14" fillId="0" borderId="0" xfId="0" applyFont="1" applyAlignment="1">
      <alignment horizontal="center" vertical="top"/>
    </xf>
    <xf numFmtId="43" fontId="14" fillId="0" borderId="4" xfId="0" applyNumberFormat="1" applyFont="1" applyBorder="1" applyAlignment="1">
      <alignment vertical="top"/>
    </xf>
    <xf numFmtId="197" fontId="14" fillId="0" borderId="0" xfId="0" applyNumberFormat="1" applyFont="1" applyAlignment="1">
      <alignment horizontal="left" vertical="top"/>
    </xf>
    <xf numFmtId="1" fontId="14" fillId="0" borderId="0" xfId="0" applyNumberFormat="1" applyFont="1" applyAlignment="1" applyProtection="1">
      <alignment horizontal="center" vertical="top"/>
      <protection locked="0"/>
    </xf>
    <xf numFmtId="1" fontId="14" fillId="0" borderId="0" xfId="0" applyNumberFormat="1" applyFont="1" applyAlignment="1">
      <alignment vertical="top"/>
    </xf>
    <xf numFmtId="0" fontId="16" fillId="0" borderId="0" xfId="0" applyFont="1" applyAlignment="1">
      <alignment horizontal="center" vertical="top"/>
    </xf>
    <xf numFmtId="0" fontId="16" fillId="0" borderId="0" xfId="0" applyFont="1" applyAlignment="1">
      <alignment horizontal="left" vertical="top"/>
    </xf>
    <xf numFmtId="190" fontId="16" fillId="0" borderId="0" xfId="0" applyNumberFormat="1" applyFont="1" applyAlignment="1" applyProtection="1">
      <alignment horizontal="center" vertical="top"/>
      <protection locked="0"/>
    </xf>
    <xf numFmtId="0" fontId="16" fillId="0" borderId="0" xfId="0" applyFont="1" applyAlignment="1" applyProtection="1">
      <alignment horizontal="center" vertical="top"/>
      <protection locked="0"/>
    </xf>
    <xf numFmtId="49" fontId="16" fillId="0" borderId="0" xfId="0" applyNumberFormat="1" applyFont="1" applyAlignment="1" applyProtection="1">
      <alignment horizontal="center" vertical="top"/>
      <protection locked="0"/>
    </xf>
    <xf numFmtId="189" fontId="16" fillId="0" borderId="0" xfId="0" applyNumberFormat="1" applyFont="1" applyAlignment="1">
      <alignment horizontal="center" vertical="top"/>
    </xf>
    <xf numFmtId="0" fontId="16" fillId="0" borderId="0" xfId="0" applyFont="1" applyAlignment="1" applyProtection="1">
      <alignment vertical="top"/>
      <protection locked="0"/>
    </xf>
    <xf numFmtId="187" fontId="16" fillId="0" borderId="0" xfId="0" applyNumberFormat="1" applyFont="1" applyAlignment="1">
      <alignment vertical="top"/>
    </xf>
    <xf numFmtId="43" fontId="16" fillId="0" borderId="0" xfId="0" applyNumberFormat="1" applyFont="1" applyAlignment="1">
      <alignment horizontal="right" vertical="top" shrinkToFit="1"/>
    </xf>
    <xf numFmtId="43" fontId="16" fillId="0" borderId="0" xfId="0" applyNumberFormat="1" applyFont="1" applyAlignment="1">
      <alignment vertical="top"/>
    </xf>
    <xf numFmtId="43" fontId="16" fillId="0" borderId="0" xfId="0" applyNumberFormat="1" applyFont="1" applyAlignment="1" applyProtection="1">
      <alignment vertical="top"/>
      <protection locked="0"/>
    </xf>
    <xf numFmtId="191" fontId="16" fillId="0" borderId="0" xfId="0" applyNumberFormat="1" applyFont="1" applyAlignment="1">
      <alignment vertical="top"/>
    </xf>
    <xf numFmtId="190" fontId="16" fillId="0" borderId="0" xfId="0" applyNumberFormat="1" applyFont="1" applyAlignment="1">
      <alignment horizontal="center" vertical="top"/>
    </xf>
    <xf numFmtId="0" fontId="16" fillId="0" borderId="0" xfId="0" applyFont="1" applyAlignment="1">
      <alignment vertical="top"/>
    </xf>
    <xf numFmtId="192" fontId="16" fillId="0" borderId="0" xfId="0" applyNumberFormat="1" applyFont="1" applyAlignment="1">
      <alignment horizontal="left" vertical="top"/>
    </xf>
    <xf numFmtId="193" fontId="16" fillId="0" borderId="0" xfId="0" applyNumberFormat="1" applyFont="1" applyAlignment="1" applyProtection="1">
      <alignment horizontal="center" vertical="top"/>
      <protection locked="0"/>
    </xf>
    <xf numFmtId="194" fontId="16" fillId="0" borderId="0" xfId="0" applyNumberFormat="1" applyFont="1" applyAlignment="1">
      <alignment horizontal="center"/>
    </xf>
    <xf numFmtId="187" fontId="17" fillId="0" borderId="0" xfId="1" applyNumberFormat="1" applyFont="1" applyFill="1" applyBorder="1" applyAlignment="1" applyProtection="1">
      <alignment horizontal="left" vertical="top" wrapText="1"/>
      <protection locked="0"/>
    </xf>
    <xf numFmtId="43" fontId="17" fillId="0" borderId="0" xfId="0" applyNumberFormat="1" applyFont="1" applyAlignment="1" applyProtection="1">
      <alignment vertical="top"/>
      <protection locked="0"/>
    </xf>
    <xf numFmtId="43" fontId="17" fillId="0" borderId="0" xfId="0" applyNumberFormat="1" applyFont="1" applyAlignment="1" applyProtection="1">
      <alignment horizontal="right" vertical="top"/>
      <protection locked="0"/>
    </xf>
    <xf numFmtId="0" fontId="17" fillId="0" borderId="0" xfId="0" applyFont="1" applyAlignment="1">
      <alignment horizontal="left" vertical="top"/>
    </xf>
    <xf numFmtId="49" fontId="18" fillId="0" borderId="0" xfId="0" applyNumberFormat="1" applyFont="1" applyAlignment="1" applyProtection="1">
      <alignment horizontal="center" vertical="top" wrapText="1"/>
      <protection locked="0"/>
    </xf>
    <xf numFmtId="0" fontId="17" fillId="0" borderId="0" xfId="0" applyFont="1" applyAlignment="1">
      <alignment vertical="top"/>
    </xf>
    <xf numFmtId="0" fontId="18" fillId="0" borderId="0" xfId="0" applyFont="1" applyAlignment="1" applyProtection="1">
      <alignment horizontal="center" vertical="top" wrapText="1"/>
      <protection locked="0"/>
    </xf>
    <xf numFmtId="0" fontId="17" fillId="0" borderId="0" xfId="0" applyFont="1" applyAlignment="1">
      <alignment vertical="top" wrapText="1"/>
    </xf>
    <xf numFmtId="43" fontId="17" fillId="0" borderId="0" xfId="0" applyNumberFormat="1" applyFont="1" applyAlignment="1">
      <alignment horizontal="right" vertical="top"/>
    </xf>
    <xf numFmtId="0" fontId="17" fillId="0" borderId="0" xfId="0" applyFont="1" applyAlignment="1" applyProtection="1">
      <alignment horizontal="left" vertical="top" wrapText="1"/>
      <protection locked="0"/>
    </xf>
    <xf numFmtId="49" fontId="17" fillId="0" borderId="0" xfId="0" applyNumberFormat="1" applyFont="1" applyAlignment="1">
      <alignment horizontal="center" vertical="top"/>
    </xf>
    <xf numFmtId="0" fontId="17" fillId="0" borderId="0" xfId="0" applyFont="1" applyAlignment="1">
      <alignment horizontal="center" vertical="top" wrapText="1"/>
    </xf>
    <xf numFmtId="187" fontId="17" fillId="0" borderId="0" xfId="1" applyNumberFormat="1" applyFont="1" applyFill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4" fontId="17" fillId="0" borderId="0" xfId="0" applyNumberFormat="1" applyFont="1" applyAlignment="1" applyProtection="1">
      <alignment horizontal="right" vertical="top"/>
      <protection locked="0"/>
    </xf>
    <xf numFmtId="49" fontId="17" fillId="0" borderId="0" xfId="0" applyNumberFormat="1" applyFont="1" applyAlignment="1" applyProtection="1">
      <alignment horizontal="center" vertical="top"/>
      <protection locked="0"/>
    </xf>
    <xf numFmtId="0" fontId="17" fillId="0" borderId="0" xfId="0" applyFont="1" applyAlignment="1" applyProtection="1">
      <alignment horizontal="center" vertical="top"/>
      <protection locked="0"/>
    </xf>
    <xf numFmtId="0" fontId="17" fillId="0" borderId="0" xfId="0" applyFont="1" applyAlignment="1" applyProtection="1">
      <alignment horizontal="center" vertical="top" wrapText="1"/>
      <protection locked="0"/>
    </xf>
    <xf numFmtId="0" fontId="17" fillId="0" borderId="0" xfId="0" applyFont="1" applyAlignment="1" applyProtection="1">
      <alignment vertical="top" wrapText="1"/>
      <protection locked="0"/>
    </xf>
    <xf numFmtId="43" fontId="17" fillId="0" borderId="0" xfId="0" applyNumberFormat="1" applyFont="1" applyAlignment="1" applyProtection="1">
      <alignment vertical="top" wrapText="1"/>
      <protection locked="0"/>
    </xf>
    <xf numFmtId="43" fontId="17" fillId="0" borderId="4" xfId="0" applyNumberFormat="1" applyFont="1" applyBorder="1" applyAlignment="1">
      <alignment vertical="top"/>
    </xf>
    <xf numFmtId="49" fontId="17" fillId="0" borderId="0" xfId="0" applyNumberFormat="1" applyFont="1" applyAlignment="1" applyProtection="1">
      <alignment horizontal="center" vertical="top" wrapText="1"/>
      <protection locked="0"/>
    </xf>
    <xf numFmtId="1" fontId="18" fillId="0" borderId="0" xfId="0" applyNumberFormat="1" applyFont="1" applyAlignment="1" applyProtection="1">
      <alignment horizontal="center" vertical="top" wrapText="1"/>
      <protection locked="0"/>
    </xf>
    <xf numFmtId="0" fontId="20" fillId="0" borderId="0" xfId="0" applyFont="1" applyAlignment="1">
      <alignment vertical="top"/>
    </xf>
    <xf numFmtId="43" fontId="17" fillId="0" borderId="0" xfId="0" applyNumberFormat="1" applyFont="1" applyAlignment="1" applyProtection="1">
      <alignment horizontal="right" vertical="top" shrinkToFit="1"/>
      <protection locked="0"/>
    </xf>
    <xf numFmtId="43" fontId="17" fillId="0" borderId="0" xfId="0" applyNumberFormat="1" applyFont="1" applyAlignment="1">
      <alignment horizontal="right" vertical="top" shrinkToFit="1"/>
    </xf>
    <xf numFmtId="0" fontId="17" fillId="0" borderId="0" xfId="1" applyNumberFormat="1" applyFont="1" applyFill="1" applyBorder="1" applyAlignment="1">
      <alignment horizontal="left" vertical="top" wrapText="1"/>
    </xf>
    <xf numFmtId="4" fontId="17" fillId="0" borderId="0" xfId="0" applyNumberFormat="1" applyFont="1" applyAlignment="1">
      <alignment horizontal="right" vertical="top"/>
    </xf>
    <xf numFmtId="187" fontId="17" fillId="0" borderId="0" xfId="0" applyNumberFormat="1" applyFont="1" applyAlignment="1" applyProtection="1">
      <alignment vertical="top" wrapText="1"/>
      <protection locked="0"/>
    </xf>
    <xf numFmtId="43" fontId="17" fillId="0" borderId="0" xfId="0" applyNumberFormat="1" applyFont="1" applyAlignment="1" applyProtection="1">
      <alignment horizontal="right" vertical="top" wrapText="1"/>
      <protection locked="0"/>
    </xf>
    <xf numFmtId="4" fontId="17" fillId="0" borderId="0" xfId="0" applyNumberFormat="1" applyFont="1" applyAlignment="1" applyProtection="1">
      <alignment horizontal="right" vertical="top" wrapText="1"/>
      <protection locked="0"/>
    </xf>
    <xf numFmtId="4" fontId="17" fillId="0" borderId="0" xfId="0" applyNumberFormat="1" applyFont="1" applyAlignment="1" applyProtection="1">
      <alignment vertical="top" wrapText="1"/>
      <protection locked="0"/>
    </xf>
    <xf numFmtId="0" fontId="17" fillId="0" borderId="0" xfId="0" applyFont="1" applyAlignment="1" applyProtection="1">
      <alignment vertical="top"/>
      <protection locked="0"/>
    </xf>
    <xf numFmtId="49" fontId="19" fillId="0" borderId="0" xfId="0" applyNumberFormat="1" applyFont="1" applyAlignment="1" applyProtection="1">
      <alignment horizontal="center" vertical="top"/>
      <protection locked="0"/>
    </xf>
    <xf numFmtId="1" fontId="19" fillId="0" borderId="0" xfId="0" applyNumberFormat="1" applyFont="1" applyAlignment="1" applyProtection="1">
      <alignment horizontal="center" vertical="top"/>
      <protection locked="0"/>
    </xf>
    <xf numFmtId="0" fontId="17" fillId="0" borderId="0" xfId="0" applyFont="1" applyAlignment="1" applyProtection="1">
      <alignment horizontal="right" vertical="top"/>
      <protection locked="0"/>
    </xf>
    <xf numFmtId="0" fontId="17" fillId="0" borderId="0" xfId="0" applyFont="1" applyAlignment="1" applyProtection="1">
      <alignment horizontal="left" vertical="top"/>
      <protection locked="0"/>
    </xf>
    <xf numFmtId="187" fontId="17" fillId="0" borderId="0" xfId="0" applyNumberFormat="1" applyFont="1" applyAlignment="1" applyProtection="1">
      <alignment vertical="top"/>
      <protection locked="0"/>
    </xf>
    <xf numFmtId="4" fontId="17" fillId="0" borderId="0" xfId="0" applyNumberFormat="1" applyFont="1" applyAlignment="1" applyProtection="1">
      <alignment vertical="top"/>
      <protection locked="0"/>
    </xf>
    <xf numFmtId="0" fontId="21" fillId="0" borderId="0" xfId="0" applyFont="1" applyAlignment="1">
      <alignment horizontal="center" vertical="center"/>
    </xf>
    <xf numFmtId="43" fontId="21" fillId="0" borderId="0" xfId="0" applyNumberFormat="1" applyFont="1" applyAlignment="1">
      <alignment horizontal="center" vertical="center"/>
    </xf>
    <xf numFmtId="0" fontId="21" fillId="0" borderId="0" xfId="0" applyFont="1" applyAlignment="1" applyProtection="1">
      <alignment horizontal="center" vertical="center"/>
      <protection locked="0" hidden="1"/>
    </xf>
    <xf numFmtId="0" fontId="17" fillId="0" borderId="0" xfId="0" applyFont="1" applyAlignment="1" applyProtection="1">
      <alignment horizontal="center" vertical="top"/>
      <protection locked="0" hidden="1"/>
    </xf>
    <xf numFmtId="0" fontId="17" fillId="0" borderId="0" xfId="0" applyFont="1" applyAlignment="1" applyProtection="1">
      <alignment vertical="top"/>
      <protection locked="0" hidden="1"/>
    </xf>
    <xf numFmtId="0" fontId="1" fillId="0" borderId="1" xfId="0" applyFont="1" applyBorder="1" applyAlignment="1">
      <alignment horizontal="left" vertical="top" wrapText="1"/>
    </xf>
    <xf numFmtId="0" fontId="22" fillId="0" borderId="0" xfId="0" applyFont="1" applyAlignment="1">
      <alignment horizontal="center" vertical="top"/>
    </xf>
    <xf numFmtId="0" fontId="22" fillId="0" borderId="0" xfId="0" applyFont="1" applyAlignment="1">
      <alignment horizontal="left" vertical="top"/>
    </xf>
    <xf numFmtId="49" fontId="22" fillId="0" borderId="0" xfId="0" applyNumberFormat="1" applyFont="1" applyAlignment="1">
      <alignment horizontal="left" vertical="top"/>
    </xf>
    <xf numFmtId="190" fontId="22" fillId="0" borderId="0" xfId="0" applyNumberFormat="1" applyFont="1" applyAlignment="1" applyProtection="1">
      <alignment horizontal="center" vertical="top"/>
      <protection locked="0"/>
    </xf>
    <xf numFmtId="0" fontId="22" fillId="0" borderId="0" xfId="0" applyFont="1" applyAlignment="1" applyProtection="1">
      <alignment horizontal="center" vertical="top"/>
      <protection locked="0"/>
    </xf>
    <xf numFmtId="49" fontId="22" fillId="0" borderId="0" xfId="0" applyNumberFormat="1" applyFont="1" applyAlignment="1" applyProtection="1">
      <alignment horizontal="center" vertical="top"/>
      <protection locked="0"/>
    </xf>
    <xf numFmtId="189" fontId="22" fillId="0" borderId="0" xfId="0" applyNumberFormat="1" applyFont="1" applyAlignment="1">
      <alignment horizontal="center" vertical="top"/>
    </xf>
    <xf numFmtId="0" fontId="22" fillId="0" borderId="0" xfId="0" applyFont="1" applyAlignment="1" applyProtection="1">
      <alignment vertical="top"/>
      <protection locked="0"/>
    </xf>
    <xf numFmtId="187" fontId="22" fillId="0" borderId="0" xfId="0" applyNumberFormat="1" applyFont="1" applyAlignment="1" applyProtection="1">
      <alignment vertical="top"/>
      <protection locked="0"/>
    </xf>
    <xf numFmtId="187" fontId="22" fillId="0" borderId="0" xfId="0" applyNumberFormat="1" applyFont="1" applyAlignment="1">
      <alignment vertical="top"/>
    </xf>
    <xf numFmtId="43" fontId="22" fillId="0" borderId="0" xfId="0" applyNumberFormat="1" applyFont="1" applyAlignment="1">
      <alignment horizontal="right" vertical="top" shrinkToFit="1"/>
    </xf>
    <xf numFmtId="43" fontId="22" fillId="0" borderId="0" xfId="0" applyNumberFormat="1" applyFont="1" applyAlignment="1">
      <alignment vertical="top"/>
    </xf>
    <xf numFmtId="43" fontId="22" fillId="0" borderId="0" xfId="0" applyNumberFormat="1" applyFont="1" applyAlignment="1" applyProtection="1">
      <alignment vertical="top"/>
      <protection locked="0"/>
    </xf>
    <xf numFmtId="191" fontId="22" fillId="0" borderId="0" xfId="0" applyNumberFormat="1" applyFont="1" applyAlignment="1">
      <alignment vertical="top"/>
    </xf>
    <xf numFmtId="0" fontId="22" fillId="0" borderId="0" xfId="0" applyFont="1" applyAlignment="1">
      <alignment horizontal="center"/>
    </xf>
    <xf numFmtId="190" fontId="22" fillId="0" borderId="0" xfId="0" applyNumberFormat="1" applyFont="1" applyAlignment="1">
      <alignment horizontal="center" vertical="top"/>
    </xf>
    <xf numFmtId="0" fontId="22" fillId="0" borderId="0" xfId="0" applyFont="1" applyAlignment="1">
      <alignment vertical="top"/>
    </xf>
    <xf numFmtId="12" fontId="22" fillId="0" borderId="0" xfId="0" applyNumberFormat="1" applyFont="1" applyAlignment="1">
      <alignment vertical="top"/>
    </xf>
  </cellXfs>
  <cellStyles count="2">
    <cellStyle name="จุลภาค" xfId="1" builtinId="3"/>
    <cellStyle name="ปกติ" xfId="0" builtinId="0"/>
  </cellStyles>
  <dxfs count="5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Niramit AS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Niramit AS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Niramit AS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Niramit AS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Niramit AS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Niramit AS"/>
        <scheme val="none"/>
      </font>
      <numFmt numFmtId="35" formatCode="_-* #,##0.00_-;\-* #,##0.00_-;_-* &quot;-&quot;??_-;_-@_-"/>
      <alignment horizontal="general" vertical="top" textRotation="0" wrapText="1" indent="0" justifyLastLine="0" shrinkToFit="0" readingOrder="0"/>
      <protection locked="0" hidden="0"/>
    </dxf>
    <dxf>
      <fill>
        <gradientFill type="path" left="0.5" right="0.5" top="0.5" bottom="0.5">
          <stop position="0">
            <color theme="0"/>
          </stop>
          <stop position="1">
            <color rgb="FF99FF99"/>
          </stop>
        </gradientFill>
      </fill>
    </dxf>
    <dxf>
      <fill>
        <gradientFill degree="90">
          <stop position="0">
            <color theme="0"/>
          </stop>
          <stop position="1">
            <color rgb="FF99FF99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degree="90">
          <stop position="0">
            <color theme="0"/>
          </stop>
          <stop position="1">
            <color rgb="FFFF9999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99FF99"/>
          </stop>
        </gradientFill>
      </fill>
    </dxf>
    <dxf>
      <fill>
        <gradientFill degree="90">
          <stop position="0">
            <color theme="0"/>
          </stop>
          <stop position="1">
            <color rgb="FF99FF99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degree="90">
          <stop position="0">
            <color theme="0"/>
          </stop>
          <stop position="1">
            <color rgb="FFFF9999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99FF99"/>
          </stop>
        </gradientFill>
      </fill>
    </dxf>
    <dxf>
      <fill>
        <gradientFill degree="90">
          <stop position="0">
            <color theme="0"/>
          </stop>
          <stop position="1">
            <color rgb="FF99FF99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degree="90">
          <stop position="0">
            <color theme="0"/>
          </stop>
          <stop position="1">
            <color rgb="FFFF9999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99FF99"/>
          </stop>
        </gradientFill>
      </fill>
    </dxf>
    <dxf>
      <fill>
        <gradientFill degree="90">
          <stop position="0">
            <color theme="0"/>
          </stop>
          <stop position="1">
            <color rgb="FF99FF99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degree="90">
          <stop position="0">
            <color theme="0"/>
          </stop>
          <stop position="1">
            <color rgb="FFFFC9FF"/>
          </stop>
        </gradientFill>
      </fill>
    </dxf>
    <dxf>
      <fill>
        <gradientFill degree="90">
          <stop position="0">
            <color theme="0"/>
          </stop>
          <stop position="1">
            <color rgb="FFFF9999"/>
          </stop>
        </gradient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Niramit AS"/>
        <scheme val="none"/>
      </font>
      <numFmt numFmtId="30" formatCode="@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Niramit AS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Niramit AS"/>
        <scheme val="none"/>
      </font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Niramit AS"/>
        <scheme val="none"/>
      </font>
      <numFmt numFmtId="35" formatCode="_-* #,##0.00_-;\-* #,##0.00_-;_-* &quot;-&quot;??_-;_-@_-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Niramit AS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Niramit AS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Niramit AS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Niramit AS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Niramit AS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Niramit AS"/>
        <scheme val="none"/>
      </font>
      <alignment horizontal="center" vertical="top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Niramit AS"/>
        <scheme val="none"/>
      </font>
      <alignment vertical="top" textRotation="0" indent="0" justifyLastLine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 tint="-4.9989318521683403E-2"/>
        <name val="TH Niramit AS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00;&#3634;&#3609;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47637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809874"/>
          <a:ext cx="9325631" cy="1476376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45982</xdr:colOff>
      <xdr:row>0</xdr:row>
      <xdr:rowOff>0</xdr:rowOff>
    </xdr:from>
    <xdr:to>
      <xdr:col>19</xdr:col>
      <xdr:colOff>197068</xdr:colOff>
      <xdr:row>0</xdr:row>
      <xdr:rowOff>118241</xdr:rowOff>
    </xdr:to>
    <xdr:sp macro="" textlink="">
      <xdr:nvSpPr>
        <xdr:cNvPr id="2" name="สี่เหลี่ยมผืนผ้า: มุมม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1EF561-B7A4-47F4-9EC4-07D3E06F570E}"/>
            </a:ext>
          </a:extLst>
        </xdr:cNvPr>
        <xdr:cNvSpPr/>
      </xdr:nvSpPr>
      <xdr:spPr>
        <a:xfrm>
          <a:off x="15600307" y="32845"/>
          <a:ext cx="941661" cy="323521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150" b="1">
              <a:solidFill>
                <a:srgbClr val="002060"/>
              </a:solidFill>
              <a:latin typeface="BoonJot" panose="02000603000000000000" pitchFamily="2" charset="-34"/>
              <a:cs typeface="BoonJot" panose="02000603000000000000" pitchFamily="2" charset="-34"/>
            </a:rPr>
            <a:t>ฐานข้อมูล</a:t>
          </a:r>
        </a:p>
      </xdr:txBody>
    </xdr:sp>
    <xdr:clientData/>
  </xdr:twoCellAnchor>
  <xdr:twoCellAnchor>
    <xdr:from>
      <xdr:col>20</xdr:col>
      <xdr:colOff>191764</xdr:colOff>
      <xdr:row>5</xdr:row>
      <xdr:rowOff>198078</xdr:rowOff>
    </xdr:from>
    <xdr:to>
      <xdr:col>21</xdr:col>
      <xdr:colOff>342850</xdr:colOff>
      <xdr:row>6</xdr:row>
      <xdr:rowOff>56845</xdr:rowOff>
    </xdr:to>
    <xdr:sp macro="" textlink="">
      <xdr:nvSpPr>
        <xdr:cNvPr id="3" name="สี่เหลี่ยมผืนผ้า: มุมมน 2">
          <a:extLst>
            <a:ext uri="{FF2B5EF4-FFF2-40B4-BE49-F238E27FC236}">
              <a16:creationId xmlns:a16="http://schemas.microsoft.com/office/drawing/2014/main" id="{5A020456-9109-41E6-8851-C10DD53B88A9}"/>
            </a:ext>
          </a:extLst>
        </xdr:cNvPr>
        <xdr:cNvSpPr/>
      </xdr:nvSpPr>
      <xdr:spPr>
        <a:xfrm>
          <a:off x="17146264" y="2141178"/>
          <a:ext cx="760686" cy="344542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200" b="1">
              <a:solidFill>
                <a:srgbClr val="002060"/>
              </a:solidFill>
              <a:latin typeface="BoonJot" panose="02000603000000000000" pitchFamily="2" charset="-34"/>
              <a:cs typeface="BoonJot" panose="02000603000000000000" pitchFamily="2" charset="-34"/>
            </a:rPr>
            <a:t>ใบสั่งจ้าง</a:t>
          </a:r>
        </a:p>
      </xdr:txBody>
    </xdr:sp>
    <xdr:clientData/>
  </xdr:twoCellAnchor>
  <xdr:twoCellAnchor>
    <xdr:from>
      <xdr:col>20</xdr:col>
      <xdr:colOff>191764</xdr:colOff>
      <xdr:row>5</xdr:row>
      <xdr:rowOff>198078</xdr:rowOff>
    </xdr:from>
    <xdr:to>
      <xdr:col>21</xdr:col>
      <xdr:colOff>342850</xdr:colOff>
      <xdr:row>6</xdr:row>
      <xdr:rowOff>56845</xdr:rowOff>
    </xdr:to>
    <xdr:sp macro="" textlink="">
      <xdr:nvSpPr>
        <xdr:cNvPr id="4" name="สี่เหลี่ยมผืนผ้า: มุมมน 3">
          <a:extLst>
            <a:ext uri="{FF2B5EF4-FFF2-40B4-BE49-F238E27FC236}">
              <a16:creationId xmlns:a16="http://schemas.microsoft.com/office/drawing/2014/main" id="{9D981030-D4AC-4639-AD2B-88AF41C5073E}"/>
            </a:ext>
          </a:extLst>
        </xdr:cNvPr>
        <xdr:cNvSpPr/>
      </xdr:nvSpPr>
      <xdr:spPr>
        <a:xfrm>
          <a:off x="17146264" y="2141178"/>
          <a:ext cx="760686" cy="344542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200" b="1">
              <a:solidFill>
                <a:srgbClr val="002060"/>
              </a:solidFill>
              <a:latin typeface="BoonJot" panose="02000603000000000000" pitchFamily="2" charset="-34"/>
              <a:cs typeface="BoonJot" panose="02000603000000000000" pitchFamily="2" charset="-34"/>
            </a:rPr>
            <a:t>ใบสั่งจ้าง</a:t>
          </a:r>
        </a:p>
      </xdr:txBody>
    </xdr:sp>
    <xdr:clientData/>
  </xdr:twoCellAnchor>
  <xdr:twoCellAnchor>
    <xdr:from>
      <xdr:col>20</xdr:col>
      <xdr:colOff>191764</xdr:colOff>
      <xdr:row>5</xdr:row>
      <xdr:rowOff>198078</xdr:rowOff>
    </xdr:from>
    <xdr:to>
      <xdr:col>21</xdr:col>
      <xdr:colOff>342850</xdr:colOff>
      <xdr:row>6</xdr:row>
      <xdr:rowOff>56845</xdr:rowOff>
    </xdr:to>
    <xdr:sp macro="" textlink="">
      <xdr:nvSpPr>
        <xdr:cNvPr id="5" name="สี่เหลี่ยมผืนผ้า: มุมมน 4">
          <a:extLst>
            <a:ext uri="{FF2B5EF4-FFF2-40B4-BE49-F238E27FC236}">
              <a16:creationId xmlns:a16="http://schemas.microsoft.com/office/drawing/2014/main" id="{B0E08F46-F47D-4371-9ED4-7A669BBB351F}"/>
            </a:ext>
          </a:extLst>
        </xdr:cNvPr>
        <xdr:cNvSpPr/>
      </xdr:nvSpPr>
      <xdr:spPr>
        <a:xfrm>
          <a:off x="11297914" y="2141178"/>
          <a:ext cx="760686" cy="344542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200" b="1">
              <a:solidFill>
                <a:srgbClr val="002060"/>
              </a:solidFill>
              <a:latin typeface="BoonJot" panose="02000603000000000000" pitchFamily="2" charset="-34"/>
              <a:cs typeface="BoonJot" panose="02000603000000000000" pitchFamily="2" charset="-34"/>
            </a:rPr>
            <a:t>ใบสั่งจ้าง</a:t>
          </a:r>
        </a:p>
      </xdr:txBody>
    </xdr:sp>
    <xdr:clientData/>
  </xdr:twoCellAnchor>
  <xdr:twoCellAnchor>
    <xdr:from>
      <xdr:col>20</xdr:col>
      <xdr:colOff>191764</xdr:colOff>
      <xdr:row>5</xdr:row>
      <xdr:rowOff>198078</xdr:rowOff>
    </xdr:from>
    <xdr:to>
      <xdr:col>21</xdr:col>
      <xdr:colOff>342850</xdr:colOff>
      <xdr:row>6</xdr:row>
      <xdr:rowOff>56845</xdr:rowOff>
    </xdr:to>
    <xdr:sp macro="" textlink="">
      <xdr:nvSpPr>
        <xdr:cNvPr id="6" name="สี่เหลี่ยมผืนผ้า: มุมมน 5">
          <a:extLst>
            <a:ext uri="{FF2B5EF4-FFF2-40B4-BE49-F238E27FC236}">
              <a16:creationId xmlns:a16="http://schemas.microsoft.com/office/drawing/2014/main" id="{3AF1A801-35CE-498D-8DA6-1239D90ACBA4}"/>
            </a:ext>
          </a:extLst>
        </xdr:cNvPr>
        <xdr:cNvSpPr/>
      </xdr:nvSpPr>
      <xdr:spPr>
        <a:xfrm>
          <a:off x="11297914" y="2141178"/>
          <a:ext cx="760686" cy="344542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200" b="1">
              <a:solidFill>
                <a:srgbClr val="002060"/>
              </a:solidFill>
              <a:latin typeface="BoonJot" panose="02000603000000000000" pitchFamily="2" charset="-34"/>
              <a:cs typeface="BoonJot" panose="02000603000000000000" pitchFamily="2" charset="-34"/>
            </a:rPr>
            <a:t>ใบสั่งจ้าง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6" totalsRowShown="0" headerRowDxfId="55" dataDxfId="54">
  <autoFilter ref="A1:P106" xr:uid="{4559009C-A31B-4452-B84A-9FED4D938B59}"/>
  <tableColumns count="16">
    <tableColumn id="15" xr3:uid="{8CDAF6CE-16A3-4D3D-BBAC-F36ABEF70839}" name="ที่" dataDxfId="53">
      <calculatedColumnFormula>ROW()-ROW($B$1)</calculatedColumnFormula>
    </tableColumn>
    <tableColumn id="1" xr3:uid="{CF8B43C1-A2C8-4BDA-AF43-8FDCA1DB6AB2}" name="ปีงบประมาณ" dataDxfId="52"/>
    <tableColumn id="2" xr3:uid="{41260E27-B01E-4E61-A5B5-803944D4B850}" name="ชื่อหน่วยงาน" dataDxfId="51"/>
    <tableColumn id="3" xr3:uid="{DFB39D79-B17A-498E-B363-4DD346680514}" name="อำเภอ " dataDxfId="50"/>
    <tableColumn id="4" xr3:uid="{54C92E2E-6541-4CFD-9903-92E9996C6674}" name="จังหวัด" dataDxfId="2"/>
    <tableColumn id="5" xr3:uid="{729515B5-C421-4143-BCE9-83CF8420413E}" name="กระทรวง" dataDxfId="0"/>
    <tableColumn id="6" xr3:uid="{F7A8CB68-B35E-477C-8C4E-C9F5D33397B5}" name="ประเภทหน่วยงาน" dataDxfId="1"/>
    <tableColumn id="7" xr3:uid="{B3EC90E2-DF1F-4C72-B0DF-9AAFDE97D040}" name="ชื่อรายการของงานที่ซื้อหรือจ้าง" dataDxfId="49"/>
    <tableColumn id="8" xr3:uid="{3F51C5F9-788D-4CB0-9A7A-ADBE5E2D6CAC}" name="วงเงินงบประมาณที่ได้รับจัดสรร (บาท)" dataDxfId="5">
      <calculatedColumnFormula>IF(N2="","",N2)</calculatedColumnFormula>
    </tableColumn>
    <tableColumn id="9" xr3:uid="{641CC473-9305-49E5-9ABA-3982CDA6E11F}" name="แหล่งที่มาของงบประมาณ " dataDxfId="3"/>
    <tableColumn id="10" xr3:uid="{31064FCC-377B-4C46-ACB0-FDDCD1FD63AC}" name="สถานะการจัดซื้อจัดจ้าง" dataDxfId="4"/>
    <tableColumn id="16" xr3:uid="{F94F72D7-C015-49C9-95DD-AA1F64BAB2B6}" name="วิธีการจัดซื้อจัดจ้าง" dataDxfId="48"/>
    <tableColumn id="11" xr3:uid="{B6CDE8B5-5FCC-4485-BD20-786E53D617C4}" name="ราคากลาง (บาท)" dataDxfId="47">
      <calculatedColumnFormula>IF(N2="","",N2)</calculatedColumnFormula>
    </tableColumn>
    <tableColumn id="12" xr3:uid="{DC773248-5B36-4439-85FE-43BF2969E8AD}" name="ราคาที่ตกลงซื้อหรือจ้าง (บาท)" dataDxfId="46"/>
    <tableColumn id="13" xr3:uid="{2B44AEDE-B487-4F15-B7B1-EA54A5CD81DF}" name="รายชื่อผู้ประกอบการที่ได้รับการคัดเลือก" dataDxfId="45"/>
    <tableColumn id="14" xr3:uid="{15B3D72D-A306-4524-A765-FFECE69F081A}" name="เลขที่โครงการในระบบ e-GP" dataDxfId="4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7803A61-413D-461F-B25F-5152715A3484}" name="Table13" displayName="Table13" ref="A1:P101" totalsRowShown="0" headerRowDxfId="43" dataDxfId="42">
  <autoFilter ref="A1:P101" xr:uid="{4559009C-A31B-4452-B84A-9FED4D938B59}"/>
  <tableColumns count="16">
    <tableColumn id="15" xr3:uid="{5138B96F-7895-447F-B6AE-E8E8A6C47149}" name="ที่" dataDxfId="41"/>
    <tableColumn id="1" xr3:uid="{A89C87C5-0DAB-4DDF-8BCC-C90A3319DE2B}" name="ปีงบประมาณ" dataDxfId="40"/>
    <tableColumn id="2" xr3:uid="{2EA3961D-5431-4B69-8CBF-E9C28515DD89}" name="ชื่อหน่วยงาน" dataDxfId="39"/>
    <tableColumn id="3" xr3:uid="{8239239B-9139-4EE4-B588-6E802F4415EC}" name="อำเภอ " dataDxfId="38"/>
    <tableColumn id="4" xr3:uid="{9E236341-0855-46B0-896D-D5254BF7E2E0}" name="จังหวัด" dataDxfId="37"/>
    <tableColumn id="5" xr3:uid="{956DFA6F-FCAF-491A-B1EA-77872FB8F459}" name="กระทรวง" dataDxfId="36"/>
    <tableColumn id="6" xr3:uid="{BA03087E-513C-4AB4-8429-24C190FF428A}" name="ประเภทหน่วยงาน" dataDxfId="35"/>
    <tableColumn id="7" xr3:uid="{69875EF0-E181-46D9-88C0-61C8FDD49FD4}" name="ชื่อรายการของงานที่ซื้อหรือจ้าง" dataDxfId="34"/>
    <tableColumn id="8" xr3:uid="{C3DD54ED-590E-4907-8F82-65E5F491F74B}" name="วงเงินงบประมาณที่ได้รับจัดสรร (บาท)" dataDxfId="33"/>
    <tableColumn id="9" xr3:uid="{0B32DE3A-7395-4BC6-BB6A-A7D35F193C03}" name="แหล่งที่มาของงบประมาณ " dataDxfId="32"/>
    <tableColumn id="10" xr3:uid="{EB98E731-AFB5-4657-BB65-25336DAF1506}" name="สถานะการจัดซื้อจัดจ้าง" dataDxfId="31"/>
    <tableColumn id="16" xr3:uid="{01FA2D5B-9452-43CD-A9AE-24418807BDC3}" name="วิธีการจัดซื้อจัดจ้าง" dataDxfId="30"/>
    <tableColumn id="11" xr3:uid="{27C05602-8EF2-4327-A6AA-9CD252C152F8}" name="ราคากลาง (บาท)" dataDxfId="29"/>
    <tableColumn id="12" xr3:uid="{A913CAD1-88B1-4A68-873B-4CDAEFBAB169}" name="ราคาที่ตกลงซื้อหรือจ้าง (บาท)" dataDxfId="28"/>
    <tableColumn id="13" xr3:uid="{75C415EF-E397-467B-A0F0-E0B7C29B1F25}" name="รายชื่อผู้ประกอบการที่ได้รับการคัดเลือก" dataDxfId="27"/>
    <tableColumn id="14" xr3:uid="{8E0685AD-EAA8-40ED-8697-0679B4FC29F8}" name="เลขที่โครงการในระบบ e-GP" dataDxfId="2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06"/>
  <sheetViews>
    <sheetView tabSelected="1" zoomScale="85" zoomScaleNormal="85" workbookViewId="0">
      <pane xSplit="1" ySplit="1" topLeftCell="B20" activePane="bottomRight" state="frozen"/>
      <selection pane="topRight" activeCell="B1" sqref="B1"/>
      <selection pane="bottomLeft" activeCell="A2" sqref="A2"/>
      <selection pane="bottomRight" activeCell="F2" sqref="F2:F106"/>
    </sheetView>
  </sheetViews>
  <sheetFormatPr defaultRowHeight="24.75" x14ac:dyDescent="0.2"/>
  <cols>
    <col min="1" max="1" width="5.125" style="278" customWidth="1"/>
    <col min="2" max="2" width="12.25" style="251" customWidth="1"/>
    <col min="3" max="3" width="30.75" style="251" customWidth="1"/>
    <col min="4" max="4" width="18.875" style="251" customWidth="1"/>
    <col min="5" max="5" width="21.75" style="251" customWidth="1"/>
    <col min="6" max="6" width="25.625" style="251" customWidth="1"/>
    <col min="7" max="7" width="30.25" style="251" customWidth="1"/>
    <col min="8" max="8" width="51.625" style="267" customWidth="1"/>
    <col min="9" max="9" width="32.625" style="236" bestFit="1" customWidth="1"/>
    <col min="10" max="10" width="24.25" style="251" customWidth="1"/>
    <col min="11" max="12" width="19.25" style="267" customWidth="1"/>
    <col min="13" max="13" width="25" style="236" customWidth="1"/>
    <col min="14" max="14" width="26.75" style="270" bestFit="1" customWidth="1"/>
    <col min="15" max="15" width="33" style="271" bestFit="1" customWidth="1"/>
    <col min="16" max="16" width="28.375" style="251" customWidth="1"/>
    <col min="17" max="16384" width="9" style="240"/>
  </cols>
  <sheetData>
    <row r="1" spans="1:17" s="274" customFormat="1" x14ac:dyDescent="0.2">
      <c r="A1" s="276" t="s">
        <v>41</v>
      </c>
      <c r="B1" s="274" t="s">
        <v>0</v>
      </c>
      <c r="C1" s="274" t="s">
        <v>1</v>
      </c>
      <c r="D1" s="274" t="s">
        <v>2</v>
      </c>
      <c r="E1" s="274" t="s">
        <v>3</v>
      </c>
      <c r="F1" s="274" t="s">
        <v>4</v>
      </c>
      <c r="G1" s="274" t="s">
        <v>5</v>
      </c>
      <c r="H1" s="274" t="s">
        <v>6</v>
      </c>
      <c r="I1" s="275" t="s">
        <v>12</v>
      </c>
      <c r="J1" s="274" t="s">
        <v>7</v>
      </c>
      <c r="K1" s="274" t="s">
        <v>8</v>
      </c>
      <c r="L1" s="274" t="s">
        <v>53</v>
      </c>
      <c r="M1" s="275" t="s">
        <v>9</v>
      </c>
      <c r="N1" s="274" t="s">
        <v>10</v>
      </c>
      <c r="O1" s="274" t="s">
        <v>11</v>
      </c>
      <c r="P1" s="274" t="s">
        <v>13</v>
      </c>
    </row>
    <row r="2" spans="1:17" ht="60.75" x14ac:dyDescent="0.2">
      <c r="A2" s="277">
        <f>ROW()-ROW($B$1)</f>
        <v>1</v>
      </c>
      <c r="B2" s="251">
        <v>2568</v>
      </c>
      <c r="C2" s="252" t="s">
        <v>55</v>
      </c>
      <c r="D2" s="252" t="s">
        <v>56</v>
      </c>
      <c r="E2" s="252" t="s">
        <v>57</v>
      </c>
      <c r="F2" s="252" t="s">
        <v>331</v>
      </c>
      <c r="G2" s="252" t="s">
        <v>58</v>
      </c>
      <c r="H2" s="235" t="s">
        <v>59</v>
      </c>
      <c r="I2" s="236">
        <v>8600</v>
      </c>
      <c r="J2" s="252" t="s">
        <v>68</v>
      </c>
      <c r="K2" s="252" t="s">
        <v>69</v>
      </c>
      <c r="L2" s="252" t="s">
        <v>70</v>
      </c>
      <c r="M2" s="254">
        <v>8600</v>
      </c>
      <c r="N2" s="237">
        <v>8600</v>
      </c>
      <c r="O2" s="238" t="s">
        <v>88</v>
      </c>
      <c r="P2" s="239" t="s">
        <v>158</v>
      </c>
    </row>
    <row r="3" spans="1:17" ht="60.75" x14ac:dyDescent="0.2">
      <c r="A3" s="277">
        <f t="shared" ref="A3:A66" si="0">ROW()-ROW($B$1)</f>
        <v>2</v>
      </c>
      <c r="B3" s="251">
        <v>2568</v>
      </c>
      <c r="C3" s="252" t="s">
        <v>55</v>
      </c>
      <c r="D3" s="252" t="s">
        <v>56</v>
      </c>
      <c r="E3" s="252" t="s">
        <v>57</v>
      </c>
      <c r="F3" s="252" t="s">
        <v>331</v>
      </c>
      <c r="G3" s="252" t="s">
        <v>58</v>
      </c>
      <c r="H3" s="235" t="s">
        <v>60</v>
      </c>
      <c r="I3" s="236">
        <v>4000</v>
      </c>
      <c r="J3" s="252" t="s">
        <v>68</v>
      </c>
      <c r="K3" s="252" t="s">
        <v>69</v>
      </c>
      <c r="L3" s="252" t="s">
        <v>70</v>
      </c>
      <c r="M3" s="254">
        <v>4000</v>
      </c>
      <c r="N3" s="237">
        <v>150</v>
      </c>
      <c r="O3" s="238" t="s">
        <v>88</v>
      </c>
      <c r="P3" s="241" t="s">
        <v>158</v>
      </c>
    </row>
    <row r="4" spans="1:17" ht="60.75" x14ac:dyDescent="0.2">
      <c r="A4" s="277">
        <f t="shared" si="0"/>
        <v>3</v>
      </c>
      <c r="B4" s="251">
        <v>2568</v>
      </c>
      <c r="C4" s="252" t="s">
        <v>55</v>
      </c>
      <c r="D4" s="252" t="s">
        <v>56</v>
      </c>
      <c r="E4" s="252" t="s">
        <v>57</v>
      </c>
      <c r="F4" s="252" t="s">
        <v>331</v>
      </c>
      <c r="G4" s="252" t="s">
        <v>58</v>
      </c>
      <c r="H4" s="235" t="s">
        <v>61</v>
      </c>
      <c r="I4" s="236">
        <v>53220</v>
      </c>
      <c r="J4" s="252" t="s">
        <v>68</v>
      </c>
      <c r="K4" s="252" t="s">
        <v>69</v>
      </c>
      <c r="L4" s="252" t="s">
        <v>70</v>
      </c>
      <c r="M4" s="254">
        <v>53220</v>
      </c>
      <c r="N4" s="237">
        <v>53220</v>
      </c>
      <c r="O4" s="238" t="s">
        <v>88</v>
      </c>
      <c r="P4" s="239" t="s">
        <v>158</v>
      </c>
    </row>
    <row r="5" spans="1:17" ht="49.5" x14ac:dyDescent="0.2">
      <c r="A5" s="277">
        <f t="shared" si="0"/>
        <v>4</v>
      </c>
      <c r="B5" s="251">
        <v>2568</v>
      </c>
      <c r="C5" s="252" t="s">
        <v>55</v>
      </c>
      <c r="D5" s="252" t="s">
        <v>56</v>
      </c>
      <c r="E5" s="252" t="s">
        <v>57</v>
      </c>
      <c r="F5" s="252" t="s">
        <v>331</v>
      </c>
      <c r="G5" s="252" t="s">
        <v>58</v>
      </c>
      <c r="H5" s="242" t="s">
        <v>62</v>
      </c>
      <c r="I5" s="236">
        <v>70000</v>
      </c>
      <c r="J5" s="252" t="s">
        <v>68</v>
      </c>
      <c r="K5" s="252" t="s">
        <v>69</v>
      </c>
      <c r="L5" s="252" t="s">
        <v>70</v>
      </c>
      <c r="M5" s="254">
        <v>70000</v>
      </c>
      <c r="N5" s="243">
        <v>4379.5200000000004</v>
      </c>
      <c r="O5" s="244" t="s">
        <v>93</v>
      </c>
      <c r="P5" s="245">
        <v>67109083477</v>
      </c>
    </row>
    <row r="6" spans="1:17" ht="49.5" x14ac:dyDescent="0.2">
      <c r="A6" s="277">
        <f t="shared" si="0"/>
        <v>5</v>
      </c>
      <c r="B6" s="251">
        <v>2568</v>
      </c>
      <c r="C6" s="252" t="s">
        <v>55</v>
      </c>
      <c r="D6" s="252" t="s">
        <v>56</v>
      </c>
      <c r="E6" s="252" t="s">
        <v>57</v>
      </c>
      <c r="F6" s="252" t="s">
        <v>331</v>
      </c>
      <c r="G6" s="252" t="s">
        <v>58</v>
      </c>
      <c r="H6" s="242" t="s">
        <v>63</v>
      </c>
      <c r="I6" s="236">
        <v>30000</v>
      </c>
      <c r="J6" s="252" t="s">
        <v>68</v>
      </c>
      <c r="K6" s="252" t="s">
        <v>69</v>
      </c>
      <c r="L6" s="252" t="s">
        <v>70</v>
      </c>
      <c r="M6" s="254">
        <v>30000</v>
      </c>
      <c r="N6" s="243">
        <v>700</v>
      </c>
      <c r="O6" s="244" t="s">
        <v>93</v>
      </c>
      <c r="P6" s="246">
        <v>67109083615</v>
      </c>
    </row>
    <row r="7" spans="1:17" ht="49.5" x14ac:dyDescent="0.2">
      <c r="A7" s="277">
        <f t="shared" si="0"/>
        <v>6</v>
      </c>
      <c r="B7" s="251">
        <v>2568</v>
      </c>
      <c r="C7" s="252" t="s">
        <v>55</v>
      </c>
      <c r="D7" s="252" t="s">
        <v>56</v>
      </c>
      <c r="E7" s="252" t="s">
        <v>57</v>
      </c>
      <c r="F7" s="252" t="s">
        <v>331</v>
      </c>
      <c r="G7" s="252" t="s">
        <v>58</v>
      </c>
      <c r="H7" s="247" t="s">
        <v>64</v>
      </c>
      <c r="I7" s="236">
        <v>3200000</v>
      </c>
      <c r="J7" s="252" t="s">
        <v>68</v>
      </c>
      <c r="K7" s="252" t="s">
        <v>69</v>
      </c>
      <c r="L7" s="252" t="s">
        <v>70</v>
      </c>
      <c r="M7" s="254">
        <v>3200000</v>
      </c>
      <c r="N7" s="243">
        <v>307380.05</v>
      </c>
      <c r="O7" s="248" t="s">
        <v>97</v>
      </c>
      <c r="P7" s="245" t="s">
        <v>95</v>
      </c>
    </row>
    <row r="8" spans="1:17" ht="74.25" x14ac:dyDescent="0.2">
      <c r="A8" s="277">
        <f t="shared" si="0"/>
        <v>7</v>
      </c>
      <c r="B8" s="251">
        <v>2568</v>
      </c>
      <c r="C8" s="252" t="s">
        <v>55</v>
      </c>
      <c r="D8" s="252" t="s">
        <v>56</v>
      </c>
      <c r="E8" s="252" t="s">
        <v>57</v>
      </c>
      <c r="F8" s="252" t="s">
        <v>331</v>
      </c>
      <c r="G8" s="252" t="s">
        <v>58</v>
      </c>
      <c r="H8" s="235" t="s">
        <v>65</v>
      </c>
      <c r="I8" s="236">
        <v>28500</v>
      </c>
      <c r="J8" s="252" t="s">
        <v>68</v>
      </c>
      <c r="K8" s="252" t="s">
        <v>69</v>
      </c>
      <c r="L8" s="252" t="s">
        <v>70</v>
      </c>
      <c r="M8" s="254">
        <v>28500</v>
      </c>
      <c r="N8" s="249">
        <v>9500</v>
      </c>
      <c r="O8" s="238" t="s">
        <v>99</v>
      </c>
      <c r="P8" s="239" t="s">
        <v>158</v>
      </c>
      <c r="Q8" s="258" t="s">
        <v>160</v>
      </c>
    </row>
    <row r="9" spans="1:17" ht="60.75" x14ac:dyDescent="0.2">
      <c r="A9" s="277">
        <f t="shared" si="0"/>
        <v>8</v>
      </c>
      <c r="B9" s="251">
        <v>2568</v>
      </c>
      <c r="C9" s="252" t="s">
        <v>55</v>
      </c>
      <c r="D9" s="252" t="s">
        <v>56</v>
      </c>
      <c r="E9" s="252" t="s">
        <v>57</v>
      </c>
      <c r="F9" s="252" t="s">
        <v>331</v>
      </c>
      <c r="G9" s="252" t="s">
        <v>58</v>
      </c>
      <c r="H9" s="235" t="s">
        <v>66</v>
      </c>
      <c r="I9" s="236">
        <v>28500</v>
      </c>
      <c r="J9" s="252" t="s">
        <v>68</v>
      </c>
      <c r="K9" s="252" t="s">
        <v>69</v>
      </c>
      <c r="L9" s="252" t="s">
        <v>70</v>
      </c>
      <c r="M9" s="254">
        <v>28500</v>
      </c>
      <c r="N9" s="249">
        <v>9500</v>
      </c>
      <c r="O9" s="238" t="s">
        <v>100</v>
      </c>
      <c r="P9" s="241" t="s">
        <v>158</v>
      </c>
    </row>
    <row r="10" spans="1:17" ht="74.25" x14ac:dyDescent="0.2">
      <c r="A10" s="277">
        <f t="shared" si="0"/>
        <v>9</v>
      </c>
      <c r="B10" s="251">
        <v>2568</v>
      </c>
      <c r="C10" s="252" t="s">
        <v>55</v>
      </c>
      <c r="D10" s="252" t="s">
        <v>56</v>
      </c>
      <c r="E10" s="252" t="s">
        <v>57</v>
      </c>
      <c r="F10" s="252" t="s">
        <v>331</v>
      </c>
      <c r="G10" s="252" t="s">
        <v>58</v>
      </c>
      <c r="H10" s="235" t="s">
        <v>67</v>
      </c>
      <c r="I10" s="236">
        <v>91494</v>
      </c>
      <c r="J10" s="252" t="s">
        <v>68</v>
      </c>
      <c r="K10" s="252" t="s">
        <v>69</v>
      </c>
      <c r="L10" s="252" t="s">
        <v>70</v>
      </c>
      <c r="M10" s="254">
        <v>91494</v>
      </c>
      <c r="N10" s="237">
        <v>91494</v>
      </c>
      <c r="O10" s="238" t="s">
        <v>104</v>
      </c>
      <c r="P10" s="250" t="s">
        <v>102</v>
      </c>
    </row>
    <row r="11" spans="1:17" ht="60.75" x14ac:dyDescent="0.2">
      <c r="A11" s="277">
        <f t="shared" si="0"/>
        <v>10</v>
      </c>
      <c r="B11" s="251">
        <v>2568</v>
      </c>
      <c r="C11" s="252" t="s">
        <v>55</v>
      </c>
      <c r="D11" s="252" t="s">
        <v>56</v>
      </c>
      <c r="E11" s="252" t="s">
        <v>57</v>
      </c>
      <c r="F11" s="252" t="s">
        <v>331</v>
      </c>
      <c r="G11" s="252" t="s">
        <v>58</v>
      </c>
      <c r="H11" s="235" t="s">
        <v>105</v>
      </c>
      <c r="I11" s="254">
        <v>12600</v>
      </c>
      <c r="J11" s="252" t="s">
        <v>68</v>
      </c>
      <c r="K11" s="252" t="s">
        <v>69</v>
      </c>
      <c r="L11" s="252" t="s">
        <v>70</v>
      </c>
      <c r="M11" s="254">
        <v>12600</v>
      </c>
      <c r="N11" s="237">
        <v>12600</v>
      </c>
      <c r="O11" s="238" t="s">
        <v>88</v>
      </c>
      <c r="P11" s="239" t="s">
        <v>158</v>
      </c>
    </row>
    <row r="12" spans="1:17" ht="60.75" x14ac:dyDescent="0.2">
      <c r="A12" s="277">
        <f t="shared" si="0"/>
        <v>11</v>
      </c>
      <c r="B12" s="251">
        <v>2568</v>
      </c>
      <c r="C12" s="252" t="s">
        <v>55</v>
      </c>
      <c r="D12" s="252" t="s">
        <v>56</v>
      </c>
      <c r="E12" s="252" t="s">
        <v>57</v>
      </c>
      <c r="F12" s="252" t="s">
        <v>331</v>
      </c>
      <c r="G12" s="252" t="s">
        <v>58</v>
      </c>
      <c r="H12" s="235" t="s">
        <v>106</v>
      </c>
      <c r="I12" s="254">
        <v>4000</v>
      </c>
      <c r="J12" s="252" t="s">
        <v>68</v>
      </c>
      <c r="K12" s="252" t="s">
        <v>69</v>
      </c>
      <c r="L12" s="252" t="s">
        <v>70</v>
      </c>
      <c r="M12" s="254">
        <v>4000</v>
      </c>
      <c r="N12" s="237">
        <v>300</v>
      </c>
      <c r="O12" s="238" t="s">
        <v>88</v>
      </c>
      <c r="P12" s="241" t="s">
        <v>158</v>
      </c>
    </row>
    <row r="13" spans="1:17" ht="60.75" x14ac:dyDescent="0.2">
      <c r="A13" s="277">
        <f t="shared" si="0"/>
        <v>12</v>
      </c>
      <c r="B13" s="251">
        <v>2568</v>
      </c>
      <c r="C13" s="252" t="s">
        <v>55</v>
      </c>
      <c r="D13" s="252" t="s">
        <v>56</v>
      </c>
      <c r="E13" s="252" t="s">
        <v>57</v>
      </c>
      <c r="F13" s="252" t="s">
        <v>331</v>
      </c>
      <c r="G13" s="252" t="s">
        <v>58</v>
      </c>
      <c r="H13" s="235" t="s">
        <v>107</v>
      </c>
      <c r="I13" s="254">
        <v>40860</v>
      </c>
      <c r="J13" s="252" t="s">
        <v>68</v>
      </c>
      <c r="K13" s="252" t="s">
        <v>69</v>
      </c>
      <c r="L13" s="252" t="s">
        <v>70</v>
      </c>
      <c r="M13" s="254">
        <v>40860</v>
      </c>
      <c r="N13" s="237">
        <v>40860</v>
      </c>
      <c r="O13" s="238" t="s">
        <v>88</v>
      </c>
      <c r="P13" s="239" t="s">
        <v>158</v>
      </c>
    </row>
    <row r="14" spans="1:17" ht="49.5" x14ac:dyDescent="0.2">
      <c r="A14" s="277">
        <f t="shared" si="0"/>
        <v>13</v>
      </c>
      <c r="B14" s="251">
        <v>2568</v>
      </c>
      <c r="C14" s="252" t="s">
        <v>55</v>
      </c>
      <c r="D14" s="252" t="s">
        <v>56</v>
      </c>
      <c r="E14" s="252" t="s">
        <v>57</v>
      </c>
      <c r="F14" s="252" t="s">
        <v>331</v>
      </c>
      <c r="G14" s="252" t="s">
        <v>58</v>
      </c>
      <c r="H14" s="242" t="s">
        <v>108</v>
      </c>
      <c r="I14" s="254">
        <v>70000</v>
      </c>
      <c r="J14" s="252" t="s">
        <v>68</v>
      </c>
      <c r="K14" s="252" t="s">
        <v>69</v>
      </c>
      <c r="L14" s="252" t="s">
        <v>70</v>
      </c>
      <c r="M14" s="254">
        <v>70000</v>
      </c>
      <c r="N14" s="243">
        <v>6045.76</v>
      </c>
      <c r="O14" s="248" t="s">
        <v>93</v>
      </c>
      <c r="P14" s="245">
        <v>67109083477</v>
      </c>
    </row>
    <row r="15" spans="1:17" ht="49.5" x14ac:dyDescent="0.2">
      <c r="A15" s="277">
        <f t="shared" si="0"/>
        <v>14</v>
      </c>
      <c r="B15" s="251">
        <v>2568</v>
      </c>
      <c r="C15" s="252" t="s">
        <v>55</v>
      </c>
      <c r="D15" s="252" t="s">
        <v>56</v>
      </c>
      <c r="E15" s="252" t="s">
        <v>57</v>
      </c>
      <c r="F15" s="252" t="s">
        <v>331</v>
      </c>
      <c r="G15" s="252" t="s">
        <v>58</v>
      </c>
      <c r="H15" s="242" t="s">
        <v>109</v>
      </c>
      <c r="I15" s="254">
        <v>30000</v>
      </c>
      <c r="J15" s="252" t="s">
        <v>68</v>
      </c>
      <c r="K15" s="252" t="s">
        <v>69</v>
      </c>
      <c r="L15" s="252" t="s">
        <v>70</v>
      </c>
      <c r="M15" s="254">
        <v>30000</v>
      </c>
      <c r="N15" s="243">
        <v>1408.16</v>
      </c>
      <c r="O15" s="248" t="s">
        <v>93</v>
      </c>
      <c r="P15" s="246">
        <v>67109083615</v>
      </c>
    </row>
    <row r="16" spans="1:17" ht="49.5" x14ac:dyDescent="0.2">
      <c r="A16" s="277">
        <f t="shared" si="0"/>
        <v>15</v>
      </c>
      <c r="B16" s="251">
        <v>2568</v>
      </c>
      <c r="C16" s="252" t="s">
        <v>55</v>
      </c>
      <c r="D16" s="252" t="s">
        <v>56</v>
      </c>
      <c r="E16" s="252" t="s">
        <v>57</v>
      </c>
      <c r="F16" s="252" t="s">
        <v>331</v>
      </c>
      <c r="G16" s="252" t="s">
        <v>58</v>
      </c>
      <c r="H16" s="242" t="s">
        <v>110</v>
      </c>
      <c r="I16" s="254">
        <v>3200000</v>
      </c>
      <c r="J16" s="252" t="s">
        <v>68</v>
      </c>
      <c r="K16" s="252" t="s">
        <v>69</v>
      </c>
      <c r="L16" s="252" t="s">
        <v>70</v>
      </c>
      <c r="M16" s="254">
        <v>3200000</v>
      </c>
      <c r="N16" s="243">
        <v>215069.45</v>
      </c>
      <c r="O16" s="248" t="s">
        <v>97</v>
      </c>
      <c r="P16" s="245" t="s">
        <v>95</v>
      </c>
    </row>
    <row r="17" spans="1:16" ht="74.25" x14ac:dyDescent="0.2">
      <c r="A17" s="277">
        <f t="shared" si="0"/>
        <v>16</v>
      </c>
      <c r="B17" s="251">
        <v>2568</v>
      </c>
      <c r="C17" s="252" t="s">
        <v>55</v>
      </c>
      <c r="D17" s="252" t="s">
        <v>56</v>
      </c>
      <c r="E17" s="252" t="s">
        <v>57</v>
      </c>
      <c r="F17" s="252" t="s">
        <v>331</v>
      </c>
      <c r="G17" s="252" t="s">
        <v>58</v>
      </c>
      <c r="H17" s="235" t="s">
        <v>111</v>
      </c>
      <c r="I17" s="254">
        <v>28500</v>
      </c>
      <c r="J17" s="252" t="s">
        <v>68</v>
      </c>
      <c r="K17" s="252" t="s">
        <v>69</v>
      </c>
      <c r="L17" s="252" t="s">
        <v>70</v>
      </c>
      <c r="M17" s="254">
        <v>28500</v>
      </c>
      <c r="N17" s="249">
        <v>9500</v>
      </c>
      <c r="O17" s="238" t="s">
        <v>99</v>
      </c>
      <c r="P17" s="239" t="s">
        <v>158</v>
      </c>
    </row>
    <row r="18" spans="1:16" ht="60.75" x14ac:dyDescent="0.2">
      <c r="A18" s="277">
        <f t="shared" si="0"/>
        <v>17</v>
      </c>
      <c r="B18" s="251">
        <v>2568</v>
      </c>
      <c r="C18" s="252" t="s">
        <v>55</v>
      </c>
      <c r="D18" s="252" t="s">
        <v>56</v>
      </c>
      <c r="E18" s="252" t="s">
        <v>57</v>
      </c>
      <c r="F18" s="252" t="s">
        <v>331</v>
      </c>
      <c r="G18" s="252" t="s">
        <v>58</v>
      </c>
      <c r="H18" s="235" t="s">
        <v>112</v>
      </c>
      <c r="I18" s="254">
        <v>28500</v>
      </c>
      <c r="J18" s="252" t="s">
        <v>68</v>
      </c>
      <c r="K18" s="252" t="s">
        <v>69</v>
      </c>
      <c r="L18" s="252" t="s">
        <v>70</v>
      </c>
      <c r="M18" s="254">
        <v>28500</v>
      </c>
      <c r="N18" s="249">
        <v>9500</v>
      </c>
      <c r="O18" s="238" t="s">
        <v>100</v>
      </c>
      <c r="P18" s="241" t="s">
        <v>158</v>
      </c>
    </row>
    <row r="19" spans="1:16" ht="49.5" x14ac:dyDescent="0.2">
      <c r="A19" s="277">
        <f t="shared" si="0"/>
        <v>18</v>
      </c>
      <c r="B19" s="251">
        <v>2568</v>
      </c>
      <c r="C19" s="252" t="s">
        <v>55</v>
      </c>
      <c r="D19" s="252" t="s">
        <v>56</v>
      </c>
      <c r="E19" s="252" t="s">
        <v>57</v>
      </c>
      <c r="F19" s="252" t="s">
        <v>331</v>
      </c>
      <c r="G19" s="252" t="s">
        <v>58</v>
      </c>
      <c r="H19" s="242" t="s">
        <v>117</v>
      </c>
      <c r="I19" s="254">
        <v>364763.9</v>
      </c>
      <c r="J19" s="252" t="s">
        <v>68</v>
      </c>
      <c r="K19" s="252" t="s">
        <v>69</v>
      </c>
      <c r="L19" s="252" t="s">
        <v>70</v>
      </c>
      <c r="M19" s="254">
        <v>364763.9</v>
      </c>
      <c r="N19" s="243">
        <v>56573.79</v>
      </c>
      <c r="O19" s="238" t="s">
        <v>116</v>
      </c>
      <c r="P19" s="245" t="s">
        <v>114</v>
      </c>
    </row>
    <row r="20" spans="1:16" ht="60.75" x14ac:dyDescent="0.2">
      <c r="A20" s="277">
        <f t="shared" si="0"/>
        <v>19</v>
      </c>
      <c r="B20" s="251">
        <v>2568</v>
      </c>
      <c r="C20" s="252" t="s">
        <v>55</v>
      </c>
      <c r="D20" s="252" t="s">
        <v>56</v>
      </c>
      <c r="E20" s="252" t="s">
        <v>57</v>
      </c>
      <c r="F20" s="252" t="s">
        <v>331</v>
      </c>
      <c r="G20" s="252" t="s">
        <v>58</v>
      </c>
      <c r="H20" s="235" t="s">
        <v>118</v>
      </c>
      <c r="I20" s="254">
        <v>11900</v>
      </c>
      <c r="J20" s="252" t="s">
        <v>68</v>
      </c>
      <c r="K20" s="252" t="s">
        <v>69</v>
      </c>
      <c r="L20" s="252" t="s">
        <v>70</v>
      </c>
      <c r="M20" s="254">
        <v>11900</v>
      </c>
      <c r="N20" s="237">
        <v>11900</v>
      </c>
      <c r="O20" s="238" t="s">
        <v>88</v>
      </c>
      <c r="P20" s="239" t="s">
        <v>158</v>
      </c>
    </row>
    <row r="21" spans="1:16" ht="60.75" x14ac:dyDescent="0.2">
      <c r="A21" s="277">
        <f t="shared" si="0"/>
        <v>20</v>
      </c>
      <c r="B21" s="251">
        <v>2568</v>
      </c>
      <c r="C21" s="252" t="s">
        <v>55</v>
      </c>
      <c r="D21" s="252" t="s">
        <v>56</v>
      </c>
      <c r="E21" s="252" t="s">
        <v>57</v>
      </c>
      <c r="F21" s="252" t="s">
        <v>331</v>
      </c>
      <c r="G21" s="252" t="s">
        <v>58</v>
      </c>
      <c r="H21" s="235" t="s">
        <v>119</v>
      </c>
      <c r="I21" s="254">
        <v>4000</v>
      </c>
      <c r="J21" s="252" t="s">
        <v>68</v>
      </c>
      <c r="K21" s="252" t="s">
        <v>69</v>
      </c>
      <c r="L21" s="252" t="s">
        <v>70</v>
      </c>
      <c r="M21" s="254">
        <v>4000</v>
      </c>
      <c r="N21" s="237">
        <v>150</v>
      </c>
      <c r="O21" s="238" t="s">
        <v>88</v>
      </c>
      <c r="P21" s="241" t="s">
        <v>158</v>
      </c>
    </row>
    <row r="22" spans="1:16" ht="60.75" x14ac:dyDescent="0.2">
      <c r="A22" s="277">
        <f t="shared" si="0"/>
        <v>21</v>
      </c>
      <c r="B22" s="251">
        <v>2568</v>
      </c>
      <c r="C22" s="252" t="s">
        <v>55</v>
      </c>
      <c r="D22" s="252" t="s">
        <v>56</v>
      </c>
      <c r="E22" s="252" t="s">
        <v>57</v>
      </c>
      <c r="F22" s="252" t="s">
        <v>331</v>
      </c>
      <c r="G22" s="252" t="s">
        <v>58</v>
      </c>
      <c r="H22" s="235" t="s">
        <v>121</v>
      </c>
      <c r="I22" s="254">
        <v>37450</v>
      </c>
      <c r="J22" s="252" t="s">
        <v>68</v>
      </c>
      <c r="K22" s="252" t="s">
        <v>69</v>
      </c>
      <c r="L22" s="252" t="s">
        <v>70</v>
      </c>
      <c r="M22" s="254">
        <v>37450</v>
      </c>
      <c r="N22" s="237">
        <v>37450</v>
      </c>
      <c r="O22" s="238" t="s">
        <v>88</v>
      </c>
      <c r="P22" s="239" t="s">
        <v>158</v>
      </c>
    </row>
    <row r="23" spans="1:16" ht="49.5" x14ac:dyDescent="0.2">
      <c r="A23" s="277">
        <f t="shared" si="0"/>
        <v>22</v>
      </c>
      <c r="B23" s="251">
        <v>2568</v>
      </c>
      <c r="C23" s="252" t="s">
        <v>55</v>
      </c>
      <c r="D23" s="252" t="s">
        <v>56</v>
      </c>
      <c r="E23" s="252" t="s">
        <v>57</v>
      </c>
      <c r="F23" s="252" t="s">
        <v>331</v>
      </c>
      <c r="G23" s="252" t="s">
        <v>58</v>
      </c>
      <c r="H23" s="242" t="s">
        <v>122</v>
      </c>
      <c r="I23" s="254">
        <v>70000</v>
      </c>
      <c r="J23" s="252" t="s">
        <v>68</v>
      </c>
      <c r="K23" s="252" t="s">
        <v>69</v>
      </c>
      <c r="L23" s="252" t="s">
        <v>70</v>
      </c>
      <c r="M23" s="254">
        <v>70000</v>
      </c>
      <c r="N23" s="243">
        <v>3253.76</v>
      </c>
      <c r="O23" s="248" t="s">
        <v>93</v>
      </c>
      <c r="P23" s="245">
        <v>67109083477</v>
      </c>
    </row>
    <row r="24" spans="1:16" ht="49.5" x14ac:dyDescent="0.2">
      <c r="A24" s="277">
        <f t="shared" si="0"/>
        <v>23</v>
      </c>
      <c r="B24" s="251">
        <v>2568</v>
      </c>
      <c r="C24" s="252" t="s">
        <v>55</v>
      </c>
      <c r="D24" s="252" t="s">
        <v>56</v>
      </c>
      <c r="E24" s="252" t="s">
        <v>57</v>
      </c>
      <c r="F24" s="252" t="s">
        <v>331</v>
      </c>
      <c r="G24" s="252" t="s">
        <v>58</v>
      </c>
      <c r="H24" s="242" t="s">
        <v>123</v>
      </c>
      <c r="I24" s="254">
        <v>30000</v>
      </c>
      <c r="J24" s="252" t="s">
        <v>68</v>
      </c>
      <c r="K24" s="252" t="s">
        <v>69</v>
      </c>
      <c r="L24" s="252" t="s">
        <v>70</v>
      </c>
      <c r="M24" s="254">
        <v>30000</v>
      </c>
      <c r="N24" s="243">
        <v>700</v>
      </c>
      <c r="O24" s="248" t="s">
        <v>93</v>
      </c>
      <c r="P24" s="246">
        <v>67109083615</v>
      </c>
    </row>
    <row r="25" spans="1:16" ht="49.5" x14ac:dyDescent="0.2">
      <c r="A25" s="277">
        <f t="shared" si="0"/>
        <v>24</v>
      </c>
      <c r="B25" s="251">
        <v>2568</v>
      </c>
      <c r="C25" s="252" t="s">
        <v>55</v>
      </c>
      <c r="D25" s="252" t="s">
        <v>56</v>
      </c>
      <c r="E25" s="252" t="s">
        <v>57</v>
      </c>
      <c r="F25" s="252" t="s">
        <v>331</v>
      </c>
      <c r="G25" s="252" t="s">
        <v>58</v>
      </c>
      <c r="H25" s="247" t="s">
        <v>124</v>
      </c>
      <c r="I25" s="254">
        <v>3200000</v>
      </c>
      <c r="J25" s="252" t="s">
        <v>68</v>
      </c>
      <c r="K25" s="252" t="s">
        <v>69</v>
      </c>
      <c r="L25" s="252" t="s">
        <v>70</v>
      </c>
      <c r="M25" s="254">
        <v>3200000</v>
      </c>
      <c r="N25" s="243">
        <v>202828.5</v>
      </c>
      <c r="O25" s="248" t="s">
        <v>97</v>
      </c>
      <c r="P25" s="245" t="s">
        <v>95</v>
      </c>
    </row>
    <row r="26" spans="1:16" ht="74.25" x14ac:dyDescent="0.2">
      <c r="A26" s="277">
        <f t="shared" si="0"/>
        <v>25</v>
      </c>
      <c r="B26" s="251">
        <v>2568</v>
      </c>
      <c r="C26" s="252" t="s">
        <v>55</v>
      </c>
      <c r="D26" s="252" t="s">
        <v>56</v>
      </c>
      <c r="E26" s="252" t="s">
        <v>57</v>
      </c>
      <c r="F26" s="252" t="s">
        <v>331</v>
      </c>
      <c r="G26" s="252" t="s">
        <v>58</v>
      </c>
      <c r="H26" s="235" t="s">
        <v>125</v>
      </c>
      <c r="I26" s="254">
        <v>28500</v>
      </c>
      <c r="J26" s="252" t="s">
        <v>68</v>
      </c>
      <c r="K26" s="252" t="s">
        <v>69</v>
      </c>
      <c r="L26" s="252" t="s">
        <v>70</v>
      </c>
      <c r="M26" s="254">
        <v>28500</v>
      </c>
      <c r="N26" s="249">
        <v>9500</v>
      </c>
      <c r="O26" s="238" t="s">
        <v>99</v>
      </c>
      <c r="P26" s="239" t="s">
        <v>158</v>
      </c>
    </row>
    <row r="27" spans="1:16" ht="60.75" x14ac:dyDescent="0.2">
      <c r="A27" s="277">
        <f t="shared" si="0"/>
        <v>26</v>
      </c>
      <c r="B27" s="251">
        <v>2568</v>
      </c>
      <c r="C27" s="252" t="s">
        <v>55</v>
      </c>
      <c r="D27" s="252" t="s">
        <v>56</v>
      </c>
      <c r="E27" s="252" t="s">
        <v>57</v>
      </c>
      <c r="F27" s="252" t="s">
        <v>331</v>
      </c>
      <c r="G27" s="252" t="s">
        <v>58</v>
      </c>
      <c r="H27" s="235" t="s">
        <v>126</v>
      </c>
      <c r="I27" s="254">
        <v>28500</v>
      </c>
      <c r="J27" s="252" t="s">
        <v>68</v>
      </c>
      <c r="K27" s="252" t="s">
        <v>69</v>
      </c>
      <c r="L27" s="252" t="s">
        <v>70</v>
      </c>
      <c r="M27" s="254">
        <v>28500</v>
      </c>
      <c r="N27" s="249">
        <v>9500</v>
      </c>
      <c r="O27" s="238" t="s">
        <v>100</v>
      </c>
      <c r="P27" s="241" t="s">
        <v>158</v>
      </c>
    </row>
    <row r="28" spans="1:16" ht="49.5" x14ac:dyDescent="0.2">
      <c r="A28" s="277">
        <f t="shared" si="0"/>
        <v>27</v>
      </c>
      <c r="B28" s="251">
        <v>2568</v>
      </c>
      <c r="C28" s="252" t="s">
        <v>55</v>
      </c>
      <c r="D28" s="252" t="s">
        <v>56</v>
      </c>
      <c r="E28" s="252" t="s">
        <v>57</v>
      </c>
      <c r="F28" s="252" t="s">
        <v>331</v>
      </c>
      <c r="G28" s="252" t="s">
        <v>58</v>
      </c>
      <c r="H28" s="242" t="s">
        <v>129</v>
      </c>
      <c r="I28" s="254">
        <v>327794.84999999998</v>
      </c>
      <c r="J28" s="252" t="s">
        <v>68</v>
      </c>
      <c r="K28" s="252" t="s">
        <v>69</v>
      </c>
      <c r="L28" s="252" t="s">
        <v>70</v>
      </c>
      <c r="M28" s="254">
        <v>327794.84999999998</v>
      </c>
      <c r="N28" s="243">
        <v>51729.3</v>
      </c>
      <c r="O28" s="238" t="s">
        <v>116</v>
      </c>
      <c r="P28" s="250" t="s">
        <v>127</v>
      </c>
    </row>
    <row r="29" spans="1:16" ht="49.5" x14ac:dyDescent="0.2">
      <c r="A29" s="277">
        <f t="shared" si="0"/>
        <v>28</v>
      </c>
      <c r="B29" s="251">
        <v>2568</v>
      </c>
      <c r="C29" s="252" t="s">
        <v>55</v>
      </c>
      <c r="D29" s="252" t="s">
        <v>56</v>
      </c>
      <c r="E29" s="252" t="s">
        <v>57</v>
      </c>
      <c r="F29" s="252" t="s">
        <v>331</v>
      </c>
      <c r="G29" s="252" t="s">
        <v>58</v>
      </c>
      <c r="H29" s="235" t="s">
        <v>132</v>
      </c>
      <c r="I29" s="254">
        <v>18000</v>
      </c>
      <c r="J29" s="252" t="s">
        <v>68</v>
      </c>
      <c r="K29" s="252" t="s">
        <v>69</v>
      </c>
      <c r="L29" s="252" t="s">
        <v>70</v>
      </c>
      <c r="M29" s="254">
        <v>18000</v>
      </c>
      <c r="N29" s="237">
        <v>18000</v>
      </c>
      <c r="O29" s="238" t="s">
        <v>131</v>
      </c>
      <c r="P29" s="252">
        <v>67129438738</v>
      </c>
    </row>
    <row r="30" spans="1:16" ht="49.5" x14ac:dyDescent="0.2">
      <c r="A30" s="277">
        <f t="shared" si="0"/>
        <v>29</v>
      </c>
      <c r="B30" s="251">
        <v>2568</v>
      </c>
      <c r="C30" s="252" t="s">
        <v>55</v>
      </c>
      <c r="D30" s="252" t="s">
        <v>56</v>
      </c>
      <c r="E30" s="252" t="s">
        <v>57</v>
      </c>
      <c r="F30" s="252" t="s">
        <v>331</v>
      </c>
      <c r="G30" s="252" t="s">
        <v>58</v>
      </c>
      <c r="H30" s="235" t="s">
        <v>137</v>
      </c>
      <c r="I30" s="254">
        <v>22450</v>
      </c>
      <c r="J30" s="252" t="s">
        <v>68</v>
      </c>
      <c r="K30" s="252" t="s">
        <v>69</v>
      </c>
      <c r="L30" s="252" t="s">
        <v>70</v>
      </c>
      <c r="M30" s="254">
        <v>22450</v>
      </c>
      <c r="N30" s="237">
        <v>22450</v>
      </c>
      <c r="O30" s="238" t="s">
        <v>136</v>
      </c>
      <c r="P30" s="250" t="s">
        <v>134</v>
      </c>
    </row>
    <row r="31" spans="1:16" ht="60.75" x14ac:dyDescent="0.2">
      <c r="A31" s="277">
        <f t="shared" si="0"/>
        <v>30</v>
      </c>
      <c r="B31" s="251">
        <v>2568</v>
      </c>
      <c r="C31" s="252" t="s">
        <v>55</v>
      </c>
      <c r="D31" s="252" t="s">
        <v>56</v>
      </c>
      <c r="E31" s="252" t="s">
        <v>57</v>
      </c>
      <c r="F31" s="252" t="s">
        <v>331</v>
      </c>
      <c r="G31" s="252" t="s">
        <v>58</v>
      </c>
      <c r="H31" s="235" t="s">
        <v>139</v>
      </c>
      <c r="I31" s="254">
        <v>3852</v>
      </c>
      <c r="J31" s="252" t="s">
        <v>68</v>
      </c>
      <c r="K31" s="252" t="s">
        <v>69</v>
      </c>
      <c r="L31" s="252" t="s">
        <v>70</v>
      </c>
      <c r="M31" s="254">
        <v>3852</v>
      </c>
      <c r="N31" s="259">
        <v>3852</v>
      </c>
      <c r="O31" s="238" t="s">
        <v>138</v>
      </c>
      <c r="P31" s="241" t="s">
        <v>158</v>
      </c>
    </row>
    <row r="32" spans="1:16" ht="60.75" x14ac:dyDescent="0.2">
      <c r="A32" s="277">
        <f t="shared" si="0"/>
        <v>31</v>
      </c>
      <c r="B32" s="251">
        <v>2568</v>
      </c>
      <c r="C32" s="252" t="s">
        <v>55</v>
      </c>
      <c r="D32" s="252" t="s">
        <v>56</v>
      </c>
      <c r="E32" s="252" t="s">
        <v>57</v>
      </c>
      <c r="F32" s="252" t="s">
        <v>331</v>
      </c>
      <c r="G32" s="252" t="s">
        <v>58</v>
      </c>
      <c r="H32" s="235" t="s">
        <v>141</v>
      </c>
      <c r="I32" s="254">
        <v>1830</v>
      </c>
      <c r="J32" s="252" t="s">
        <v>68</v>
      </c>
      <c r="K32" s="252" t="s">
        <v>69</v>
      </c>
      <c r="L32" s="252" t="s">
        <v>70</v>
      </c>
      <c r="M32" s="254">
        <v>1830</v>
      </c>
      <c r="N32" s="237">
        <v>1830</v>
      </c>
      <c r="O32" s="238" t="s">
        <v>140</v>
      </c>
      <c r="P32" s="239" t="s">
        <v>158</v>
      </c>
    </row>
    <row r="33" spans="1:16" ht="60.75" x14ac:dyDescent="0.2">
      <c r="A33" s="277">
        <f t="shared" si="0"/>
        <v>32</v>
      </c>
      <c r="B33" s="251">
        <v>2568</v>
      </c>
      <c r="C33" s="252" t="s">
        <v>55</v>
      </c>
      <c r="D33" s="252" t="s">
        <v>56</v>
      </c>
      <c r="E33" s="252" t="s">
        <v>57</v>
      </c>
      <c r="F33" s="252" t="s">
        <v>331</v>
      </c>
      <c r="G33" s="252" t="s">
        <v>58</v>
      </c>
      <c r="H33" s="235" t="s">
        <v>143</v>
      </c>
      <c r="I33" s="254">
        <v>3424</v>
      </c>
      <c r="J33" s="252" t="s">
        <v>68</v>
      </c>
      <c r="K33" s="252" t="s">
        <v>69</v>
      </c>
      <c r="L33" s="252" t="s">
        <v>70</v>
      </c>
      <c r="M33" s="254">
        <v>3424</v>
      </c>
      <c r="N33" s="237">
        <v>3424</v>
      </c>
      <c r="O33" s="238" t="s">
        <v>142</v>
      </c>
      <c r="P33" s="239" t="s">
        <v>158</v>
      </c>
    </row>
    <row r="34" spans="1:16" ht="49.5" x14ac:dyDescent="0.2">
      <c r="A34" s="277">
        <f t="shared" si="0"/>
        <v>33</v>
      </c>
      <c r="B34" s="251">
        <v>2568</v>
      </c>
      <c r="C34" s="252" t="s">
        <v>55</v>
      </c>
      <c r="D34" s="252" t="s">
        <v>56</v>
      </c>
      <c r="E34" s="252" t="s">
        <v>57</v>
      </c>
      <c r="F34" s="252" t="s">
        <v>331</v>
      </c>
      <c r="G34" s="252" t="s">
        <v>58</v>
      </c>
      <c r="H34" s="235" t="s">
        <v>148</v>
      </c>
      <c r="I34" s="254">
        <v>6100</v>
      </c>
      <c r="J34" s="252" t="s">
        <v>68</v>
      </c>
      <c r="K34" s="252" t="s">
        <v>69</v>
      </c>
      <c r="L34" s="252" t="s">
        <v>70</v>
      </c>
      <c r="M34" s="254">
        <v>6100</v>
      </c>
      <c r="N34" s="237">
        <v>6100</v>
      </c>
      <c r="O34" s="238" t="s">
        <v>147</v>
      </c>
      <c r="P34" s="250" t="s">
        <v>145</v>
      </c>
    </row>
    <row r="35" spans="1:16" ht="49.5" x14ac:dyDescent="0.2">
      <c r="A35" s="277">
        <f t="shared" si="0"/>
        <v>34</v>
      </c>
      <c r="B35" s="251">
        <v>2568</v>
      </c>
      <c r="C35" s="252" t="s">
        <v>55</v>
      </c>
      <c r="D35" s="252" t="s">
        <v>56</v>
      </c>
      <c r="E35" s="252" t="s">
        <v>57</v>
      </c>
      <c r="F35" s="252" t="s">
        <v>331</v>
      </c>
      <c r="G35" s="252" t="s">
        <v>58</v>
      </c>
      <c r="H35" s="242" t="s">
        <v>151</v>
      </c>
      <c r="I35" s="260">
        <v>12070000</v>
      </c>
      <c r="J35" s="252" t="s">
        <v>68</v>
      </c>
      <c r="K35" s="252" t="s">
        <v>69</v>
      </c>
      <c r="L35" s="252" t="s">
        <v>70</v>
      </c>
      <c r="M35" s="260">
        <v>12070000</v>
      </c>
      <c r="N35" s="260">
        <v>12060000</v>
      </c>
      <c r="O35" s="238" t="s">
        <v>150</v>
      </c>
      <c r="P35" s="252">
        <v>67109382484</v>
      </c>
    </row>
    <row r="36" spans="1:16" ht="49.5" x14ac:dyDescent="0.2">
      <c r="A36" s="277">
        <f t="shared" si="0"/>
        <v>35</v>
      </c>
      <c r="B36" s="251">
        <v>2568</v>
      </c>
      <c r="C36" s="252" t="s">
        <v>55</v>
      </c>
      <c r="D36" s="252" t="s">
        <v>56</v>
      </c>
      <c r="E36" s="252" t="s">
        <v>57</v>
      </c>
      <c r="F36" s="252" t="s">
        <v>331</v>
      </c>
      <c r="G36" s="252" t="s">
        <v>58</v>
      </c>
      <c r="H36" s="261" t="s">
        <v>157</v>
      </c>
      <c r="I36" s="262">
        <v>500000</v>
      </c>
      <c r="J36" s="252" t="s">
        <v>68</v>
      </c>
      <c r="K36" s="252" t="s">
        <v>69</v>
      </c>
      <c r="L36" s="252" t="s">
        <v>159</v>
      </c>
      <c r="M36" s="243">
        <v>506356.26</v>
      </c>
      <c r="N36" s="243">
        <v>500000</v>
      </c>
      <c r="O36" s="238" t="s">
        <v>156</v>
      </c>
      <c r="P36" s="245" t="s">
        <v>154</v>
      </c>
    </row>
    <row r="37" spans="1:16" ht="60.75" x14ac:dyDescent="0.2">
      <c r="A37" s="277">
        <f t="shared" si="0"/>
        <v>36</v>
      </c>
      <c r="B37" s="251">
        <v>2568</v>
      </c>
      <c r="C37" s="252" t="s">
        <v>55</v>
      </c>
      <c r="D37" s="252" t="s">
        <v>56</v>
      </c>
      <c r="E37" s="252" t="s">
        <v>57</v>
      </c>
      <c r="F37" s="252" t="s">
        <v>331</v>
      </c>
      <c r="G37" s="252" t="s">
        <v>58</v>
      </c>
      <c r="H37" s="263" t="s">
        <v>172</v>
      </c>
      <c r="I37" s="254">
        <v>15110</v>
      </c>
      <c r="J37" s="252" t="s">
        <v>68</v>
      </c>
      <c r="K37" s="252" t="s">
        <v>69</v>
      </c>
      <c r="L37" s="252" t="s">
        <v>70</v>
      </c>
      <c r="M37" s="254">
        <v>15110</v>
      </c>
      <c r="N37" s="264">
        <v>15110</v>
      </c>
      <c r="O37" s="244" t="s">
        <v>88</v>
      </c>
      <c r="P37" s="239" t="s">
        <v>158</v>
      </c>
    </row>
    <row r="38" spans="1:16" ht="60.75" x14ac:dyDescent="0.2">
      <c r="A38" s="277">
        <f t="shared" si="0"/>
        <v>37</v>
      </c>
      <c r="B38" s="251">
        <v>2568</v>
      </c>
      <c r="C38" s="252" t="s">
        <v>55</v>
      </c>
      <c r="D38" s="252" t="s">
        <v>56</v>
      </c>
      <c r="E38" s="252" t="s">
        <v>57</v>
      </c>
      <c r="F38" s="252" t="s">
        <v>331</v>
      </c>
      <c r="G38" s="252" t="s">
        <v>58</v>
      </c>
      <c r="H38" s="263" t="s">
        <v>173</v>
      </c>
      <c r="I38" s="254">
        <v>4000</v>
      </c>
      <c r="J38" s="252" t="s">
        <v>68</v>
      </c>
      <c r="K38" s="252" t="s">
        <v>69</v>
      </c>
      <c r="L38" s="252" t="s">
        <v>70</v>
      </c>
      <c r="M38" s="254">
        <v>4000</v>
      </c>
      <c r="N38" s="264">
        <v>450</v>
      </c>
      <c r="O38" s="244" t="s">
        <v>88</v>
      </c>
      <c r="P38" s="241" t="s">
        <v>158</v>
      </c>
    </row>
    <row r="39" spans="1:16" ht="60.75" x14ac:dyDescent="0.2">
      <c r="A39" s="277">
        <f t="shared" si="0"/>
        <v>38</v>
      </c>
      <c r="B39" s="251">
        <v>2568</v>
      </c>
      <c r="C39" s="252" t="s">
        <v>55</v>
      </c>
      <c r="D39" s="252" t="s">
        <v>56</v>
      </c>
      <c r="E39" s="252" t="s">
        <v>57</v>
      </c>
      <c r="F39" s="252" t="s">
        <v>331</v>
      </c>
      <c r="G39" s="252" t="s">
        <v>58</v>
      </c>
      <c r="H39" s="263" t="s">
        <v>174</v>
      </c>
      <c r="I39" s="254">
        <v>48160</v>
      </c>
      <c r="J39" s="252" t="s">
        <v>68</v>
      </c>
      <c r="K39" s="252" t="s">
        <v>69</v>
      </c>
      <c r="L39" s="252" t="s">
        <v>70</v>
      </c>
      <c r="M39" s="254">
        <v>48160</v>
      </c>
      <c r="N39" s="264">
        <v>48160</v>
      </c>
      <c r="O39" s="244" t="s">
        <v>88</v>
      </c>
      <c r="P39" s="239" t="s">
        <v>158</v>
      </c>
    </row>
    <row r="40" spans="1:16" ht="49.5" x14ac:dyDescent="0.2">
      <c r="A40" s="277">
        <f t="shared" si="0"/>
        <v>39</v>
      </c>
      <c r="B40" s="251">
        <v>2568</v>
      </c>
      <c r="C40" s="252" t="s">
        <v>55</v>
      </c>
      <c r="D40" s="252" t="s">
        <v>56</v>
      </c>
      <c r="E40" s="252" t="s">
        <v>57</v>
      </c>
      <c r="F40" s="252" t="s">
        <v>331</v>
      </c>
      <c r="G40" s="252" t="s">
        <v>58</v>
      </c>
      <c r="H40" s="253" t="s">
        <v>175</v>
      </c>
      <c r="I40" s="254">
        <v>70000</v>
      </c>
      <c r="J40" s="252" t="s">
        <v>68</v>
      </c>
      <c r="K40" s="252" t="s">
        <v>69</v>
      </c>
      <c r="L40" s="252" t="s">
        <v>70</v>
      </c>
      <c r="M40" s="254">
        <v>70000</v>
      </c>
      <c r="N40" s="264">
        <v>3000</v>
      </c>
      <c r="O40" s="244" t="s">
        <v>93</v>
      </c>
      <c r="P40" s="256">
        <v>67109083477</v>
      </c>
    </row>
    <row r="41" spans="1:16" ht="49.5" x14ac:dyDescent="0.2">
      <c r="A41" s="277">
        <f t="shared" si="0"/>
        <v>40</v>
      </c>
      <c r="B41" s="251">
        <v>2568</v>
      </c>
      <c r="C41" s="252" t="s">
        <v>55</v>
      </c>
      <c r="D41" s="252" t="s">
        <v>56</v>
      </c>
      <c r="E41" s="252" t="s">
        <v>57</v>
      </c>
      <c r="F41" s="252" t="s">
        <v>331</v>
      </c>
      <c r="G41" s="252" t="s">
        <v>58</v>
      </c>
      <c r="H41" s="253" t="s">
        <v>176</v>
      </c>
      <c r="I41" s="254">
        <v>30000</v>
      </c>
      <c r="J41" s="252" t="s">
        <v>68</v>
      </c>
      <c r="K41" s="252" t="s">
        <v>69</v>
      </c>
      <c r="L41" s="252" t="s">
        <v>70</v>
      </c>
      <c r="M41" s="254">
        <v>30000</v>
      </c>
      <c r="N41" s="264">
        <v>700</v>
      </c>
      <c r="O41" s="244" t="s">
        <v>93</v>
      </c>
      <c r="P41" s="252">
        <v>67109083615</v>
      </c>
    </row>
    <row r="42" spans="1:16" ht="49.5" x14ac:dyDescent="0.2">
      <c r="A42" s="277">
        <f t="shared" si="0"/>
        <v>41</v>
      </c>
      <c r="B42" s="251">
        <v>2568</v>
      </c>
      <c r="C42" s="252" t="s">
        <v>55</v>
      </c>
      <c r="D42" s="252" t="s">
        <v>56</v>
      </c>
      <c r="E42" s="252" t="s">
        <v>57</v>
      </c>
      <c r="F42" s="252" t="s">
        <v>331</v>
      </c>
      <c r="G42" s="252" t="s">
        <v>58</v>
      </c>
      <c r="H42" s="263" t="s">
        <v>177</v>
      </c>
      <c r="I42" s="254">
        <v>3200000</v>
      </c>
      <c r="J42" s="252" t="s">
        <v>68</v>
      </c>
      <c r="K42" s="252" t="s">
        <v>69</v>
      </c>
      <c r="L42" s="252" t="s">
        <v>70</v>
      </c>
      <c r="M42" s="254">
        <v>3200000</v>
      </c>
      <c r="N42" s="264">
        <v>238708.8</v>
      </c>
      <c r="O42" s="244" t="s">
        <v>97</v>
      </c>
      <c r="P42" s="256" t="s">
        <v>95</v>
      </c>
    </row>
    <row r="43" spans="1:16" ht="74.25" x14ac:dyDescent="0.2">
      <c r="A43" s="277">
        <f t="shared" si="0"/>
        <v>42</v>
      </c>
      <c r="B43" s="251">
        <v>2568</v>
      </c>
      <c r="C43" s="252" t="s">
        <v>55</v>
      </c>
      <c r="D43" s="252" t="s">
        <v>56</v>
      </c>
      <c r="E43" s="252" t="s">
        <v>57</v>
      </c>
      <c r="F43" s="252" t="s">
        <v>331</v>
      </c>
      <c r="G43" s="252" t="s">
        <v>58</v>
      </c>
      <c r="H43" s="263" t="s">
        <v>178</v>
      </c>
      <c r="I43" s="254">
        <v>28180</v>
      </c>
      <c r="J43" s="252" t="s">
        <v>68</v>
      </c>
      <c r="K43" s="252" t="s">
        <v>69</v>
      </c>
      <c r="L43" s="252" t="s">
        <v>70</v>
      </c>
      <c r="M43" s="254">
        <v>28180</v>
      </c>
      <c r="N43" s="265">
        <v>9180</v>
      </c>
      <c r="O43" s="244" t="s">
        <v>99</v>
      </c>
      <c r="P43" s="239" t="s">
        <v>158</v>
      </c>
    </row>
    <row r="44" spans="1:16" ht="60.75" x14ac:dyDescent="0.2">
      <c r="A44" s="277">
        <f t="shared" si="0"/>
        <v>43</v>
      </c>
      <c r="B44" s="251">
        <v>2568</v>
      </c>
      <c r="C44" s="252" t="s">
        <v>55</v>
      </c>
      <c r="D44" s="252" t="s">
        <v>56</v>
      </c>
      <c r="E44" s="252" t="s">
        <v>57</v>
      </c>
      <c r="F44" s="252" t="s">
        <v>331</v>
      </c>
      <c r="G44" s="252" t="s">
        <v>58</v>
      </c>
      <c r="H44" s="263" t="s">
        <v>179</v>
      </c>
      <c r="I44" s="254">
        <v>28180</v>
      </c>
      <c r="J44" s="252" t="s">
        <v>68</v>
      </c>
      <c r="K44" s="252" t="s">
        <v>69</v>
      </c>
      <c r="L44" s="252" t="s">
        <v>70</v>
      </c>
      <c r="M44" s="254">
        <v>28180</v>
      </c>
      <c r="N44" s="265">
        <v>9180</v>
      </c>
      <c r="O44" s="244" t="s">
        <v>100</v>
      </c>
      <c r="P44" s="239" t="s">
        <v>158</v>
      </c>
    </row>
    <row r="45" spans="1:16" ht="49.5" x14ac:dyDescent="0.2">
      <c r="A45" s="277">
        <f t="shared" si="0"/>
        <v>44</v>
      </c>
      <c r="B45" s="251">
        <v>2568</v>
      </c>
      <c r="C45" s="252" t="s">
        <v>55</v>
      </c>
      <c r="D45" s="252" t="s">
        <v>56</v>
      </c>
      <c r="E45" s="252" t="s">
        <v>57</v>
      </c>
      <c r="F45" s="252" t="s">
        <v>331</v>
      </c>
      <c r="G45" s="252" t="s">
        <v>58</v>
      </c>
      <c r="H45" s="253" t="s">
        <v>180</v>
      </c>
      <c r="I45" s="254">
        <v>327794.84999999998</v>
      </c>
      <c r="J45" s="252" t="s">
        <v>68</v>
      </c>
      <c r="K45" s="252" t="s">
        <v>69</v>
      </c>
      <c r="L45" s="252" t="s">
        <v>70</v>
      </c>
      <c r="M45" s="254">
        <v>327794.84999999998</v>
      </c>
      <c r="N45" s="264">
        <v>60350.85</v>
      </c>
      <c r="O45" s="244" t="s">
        <v>116</v>
      </c>
      <c r="P45" s="256" t="s">
        <v>127</v>
      </c>
    </row>
    <row r="46" spans="1:16" ht="74.25" x14ac:dyDescent="0.2">
      <c r="A46" s="277">
        <f t="shared" si="0"/>
        <v>45</v>
      </c>
      <c r="B46" s="251">
        <v>2568</v>
      </c>
      <c r="C46" s="252" t="s">
        <v>55</v>
      </c>
      <c r="D46" s="252" t="s">
        <v>56</v>
      </c>
      <c r="E46" s="252" t="s">
        <v>57</v>
      </c>
      <c r="F46" s="252" t="s">
        <v>331</v>
      </c>
      <c r="G46" s="252" t="s">
        <v>58</v>
      </c>
      <c r="H46" s="263" t="s">
        <v>183</v>
      </c>
      <c r="I46" s="254">
        <v>1800</v>
      </c>
      <c r="J46" s="252" t="s">
        <v>68</v>
      </c>
      <c r="K46" s="252" t="s">
        <v>69</v>
      </c>
      <c r="L46" s="252" t="s">
        <v>70</v>
      </c>
      <c r="M46" s="254">
        <v>1800</v>
      </c>
      <c r="N46" s="264">
        <v>1800</v>
      </c>
      <c r="O46" s="244" t="s">
        <v>182</v>
      </c>
      <c r="P46" s="239" t="s">
        <v>158</v>
      </c>
    </row>
    <row r="47" spans="1:16" ht="74.25" x14ac:dyDescent="0.2">
      <c r="A47" s="277">
        <f t="shared" si="0"/>
        <v>46</v>
      </c>
      <c r="B47" s="251">
        <v>2568</v>
      </c>
      <c r="C47" s="252" t="s">
        <v>55</v>
      </c>
      <c r="D47" s="252" t="s">
        <v>56</v>
      </c>
      <c r="E47" s="252" t="s">
        <v>57</v>
      </c>
      <c r="F47" s="252" t="s">
        <v>331</v>
      </c>
      <c r="G47" s="252" t="s">
        <v>58</v>
      </c>
      <c r="H47" s="263" t="s">
        <v>188</v>
      </c>
      <c r="I47" s="254">
        <v>144000</v>
      </c>
      <c r="J47" s="252" t="s">
        <v>68</v>
      </c>
      <c r="K47" s="252" t="s">
        <v>69</v>
      </c>
      <c r="L47" s="252" t="s">
        <v>70</v>
      </c>
      <c r="M47" s="254">
        <v>144000</v>
      </c>
      <c r="N47" s="264">
        <v>144000</v>
      </c>
      <c r="O47" s="244" t="s">
        <v>187</v>
      </c>
      <c r="P47" s="256" t="s">
        <v>184</v>
      </c>
    </row>
    <row r="48" spans="1:16" ht="49.5" x14ac:dyDescent="0.2">
      <c r="A48" s="277">
        <f t="shared" si="0"/>
        <v>47</v>
      </c>
      <c r="B48" s="251">
        <v>2568</v>
      </c>
      <c r="C48" s="252" t="s">
        <v>55</v>
      </c>
      <c r="D48" s="252" t="s">
        <v>56</v>
      </c>
      <c r="E48" s="252" t="s">
        <v>57</v>
      </c>
      <c r="F48" s="252" t="s">
        <v>331</v>
      </c>
      <c r="G48" s="252" t="s">
        <v>58</v>
      </c>
      <c r="H48" s="263" t="s">
        <v>193</v>
      </c>
      <c r="I48" s="254">
        <v>146234.75</v>
      </c>
      <c r="J48" s="252" t="s">
        <v>68</v>
      </c>
      <c r="K48" s="252" t="s">
        <v>69</v>
      </c>
      <c r="L48" s="252" t="s">
        <v>70</v>
      </c>
      <c r="M48" s="254">
        <v>146234.75</v>
      </c>
      <c r="N48" s="264">
        <v>146234.75</v>
      </c>
      <c r="O48" s="244" t="s">
        <v>192</v>
      </c>
      <c r="P48" s="256" t="s">
        <v>189</v>
      </c>
    </row>
    <row r="49" spans="1:16" ht="49.5" x14ac:dyDescent="0.2">
      <c r="A49" s="277">
        <f t="shared" si="0"/>
        <v>48</v>
      </c>
      <c r="B49" s="251">
        <v>2568</v>
      </c>
      <c r="C49" s="252" t="s">
        <v>55</v>
      </c>
      <c r="D49" s="252" t="s">
        <v>56</v>
      </c>
      <c r="E49" s="252" t="s">
        <v>57</v>
      </c>
      <c r="F49" s="252" t="s">
        <v>331</v>
      </c>
      <c r="G49" s="252" t="s">
        <v>58</v>
      </c>
      <c r="H49" s="263" t="s">
        <v>198</v>
      </c>
      <c r="I49" s="254">
        <v>49713</v>
      </c>
      <c r="J49" s="252" t="s">
        <v>68</v>
      </c>
      <c r="K49" s="252" t="s">
        <v>69</v>
      </c>
      <c r="L49" s="252" t="s">
        <v>70</v>
      </c>
      <c r="M49" s="254">
        <v>49713</v>
      </c>
      <c r="N49" s="264">
        <v>49713</v>
      </c>
      <c r="O49" s="244" t="s">
        <v>197</v>
      </c>
      <c r="P49" s="252">
        <v>68019228766</v>
      </c>
    </row>
    <row r="50" spans="1:16" ht="49.5" x14ac:dyDescent="0.2">
      <c r="A50" s="277">
        <f t="shared" si="0"/>
        <v>49</v>
      </c>
      <c r="B50" s="251">
        <v>2568</v>
      </c>
      <c r="C50" s="252" t="s">
        <v>55</v>
      </c>
      <c r="D50" s="252" t="s">
        <v>56</v>
      </c>
      <c r="E50" s="252" t="s">
        <v>57</v>
      </c>
      <c r="F50" s="252" t="s">
        <v>331</v>
      </c>
      <c r="G50" s="252" t="s">
        <v>58</v>
      </c>
      <c r="H50" s="253" t="s">
        <v>203</v>
      </c>
      <c r="I50" s="254">
        <v>50000</v>
      </c>
      <c r="J50" s="252" t="s">
        <v>68</v>
      </c>
      <c r="K50" s="252" t="s">
        <v>69</v>
      </c>
      <c r="L50" s="252" t="s">
        <v>70</v>
      </c>
      <c r="M50" s="254">
        <v>50000</v>
      </c>
      <c r="N50" s="264">
        <v>50000</v>
      </c>
      <c r="O50" s="244" t="s">
        <v>202</v>
      </c>
      <c r="P50" s="252">
        <v>68019249118</v>
      </c>
    </row>
    <row r="51" spans="1:16" ht="60.75" x14ac:dyDescent="0.2">
      <c r="A51" s="277">
        <f t="shared" si="0"/>
        <v>50</v>
      </c>
      <c r="B51" s="251">
        <v>2568</v>
      </c>
      <c r="C51" s="252" t="s">
        <v>55</v>
      </c>
      <c r="D51" s="252" t="s">
        <v>56</v>
      </c>
      <c r="E51" s="252" t="s">
        <v>57</v>
      </c>
      <c r="F51" s="252" t="s">
        <v>331</v>
      </c>
      <c r="G51" s="252" t="s">
        <v>58</v>
      </c>
      <c r="H51" s="253" t="s">
        <v>207</v>
      </c>
      <c r="I51" s="254">
        <v>4500</v>
      </c>
      <c r="J51" s="252" t="s">
        <v>68</v>
      </c>
      <c r="K51" s="252" t="s">
        <v>69</v>
      </c>
      <c r="L51" s="252" t="s">
        <v>70</v>
      </c>
      <c r="M51" s="254">
        <v>4500</v>
      </c>
      <c r="N51" s="264">
        <v>4500</v>
      </c>
      <c r="O51" s="244" t="s">
        <v>206</v>
      </c>
      <c r="P51" s="241" t="s">
        <v>158</v>
      </c>
    </row>
    <row r="52" spans="1:16" ht="49.5" x14ac:dyDescent="0.2">
      <c r="A52" s="277">
        <f t="shared" si="0"/>
        <v>51</v>
      </c>
      <c r="B52" s="251">
        <v>2568</v>
      </c>
      <c r="C52" s="252" t="s">
        <v>55</v>
      </c>
      <c r="D52" s="252" t="s">
        <v>56</v>
      </c>
      <c r="E52" s="252" t="s">
        <v>57</v>
      </c>
      <c r="F52" s="252" t="s">
        <v>331</v>
      </c>
      <c r="G52" s="252" t="s">
        <v>58</v>
      </c>
      <c r="H52" s="253" t="s">
        <v>212</v>
      </c>
      <c r="I52" s="254">
        <v>60000</v>
      </c>
      <c r="J52" s="252" t="s">
        <v>68</v>
      </c>
      <c r="K52" s="252" t="s">
        <v>69</v>
      </c>
      <c r="L52" s="252" t="s">
        <v>70</v>
      </c>
      <c r="M52" s="254">
        <v>60000</v>
      </c>
      <c r="N52" s="264">
        <v>60000</v>
      </c>
      <c r="O52" s="244" t="s">
        <v>211</v>
      </c>
      <c r="P52" s="252">
        <v>68019264553</v>
      </c>
    </row>
    <row r="53" spans="1:16" ht="49.5" x14ac:dyDescent="0.2">
      <c r="A53" s="277">
        <f t="shared" si="0"/>
        <v>52</v>
      </c>
      <c r="B53" s="251">
        <v>2568</v>
      </c>
      <c r="C53" s="252" t="s">
        <v>55</v>
      </c>
      <c r="D53" s="252" t="s">
        <v>56</v>
      </c>
      <c r="E53" s="252" t="s">
        <v>57</v>
      </c>
      <c r="F53" s="252" t="s">
        <v>331</v>
      </c>
      <c r="G53" s="252" t="s">
        <v>58</v>
      </c>
      <c r="H53" s="253" t="s">
        <v>214</v>
      </c>
      <c r="I53" s="254">
        <v>8000</v>
      </c>
      <c r="J53" s="252" t="s">
        <v>68</v>
      </c>
      <c r="K53" s="252" t="s">
        <v>69</v>
      </c>
      <c r="L53" s="252" t="s">
        <v>70</v>
      </c>
      <c r="M53" s="254">
        <v>8000</v>
      </c>
      <c r="N53" s="264">
        <v>8000</v>
      </c>
      <c r="O53" s="244" t="s">
        <v>197</v>
      </c>
      <c r="P53" s="252">
        <v>68019266248</v>
      </c>
    </row>
    <row r="54" spans="1:16" ht="49.5" x14ac:dyDescent="0.2">
      <c r="A54" s="277">
        <f t="shared" si="0"/>
        <v>53</v>
      </c>
      <c r="B54" s="251">
        <v>2568</v>
      </c>
      <c r="C54" s="252" t="s">
        <v>55</v>
      </c>
      <c r="D54" s="252" t="s">
        <v>56</v>
      </c>
      <c r="E54" s="252" t="s">
        <v>57</v>
      </c>
      <c r="F54" s="252" t="s">
        <v>331</v>
      </c>
      <c r="G54" s="252" t="s">
        <v>58</v>
      </c>
      <c r="H54" s="253" t="s">
        <v>216</v>
      </c>
      <c r="I54" s="254">
        <v>6060</v>
      </c>
      <c r="J54" s="252" t="s">
        <v>68</v>
      </c>
      <c r="K54" s="252" t="s">
        <v>69</v>
      </c>
      <c r="L54" s="252" t="s">
        <v>70</v>
      </c>
      <c r="M54" s="254">
        <v>6060</v>
      </c>
      <c r="N54" s="264">
        <v>6060</v>
      </c>
      <c r="O54" s="244" t="s">
        <v>197</v>
      </c>
      <c r="P54" s="252">
        <v>68019277250</v>
      </c>
    </row>
    <row r="55" spans="1:16" ht="49.5" x14ac:dyDescent="0.2">
      <c r="A55" s="277">
        <f t="shared" si="0"/>
        <v>54</v>
      </c>
      <c r="B55" s="251">
        <v>2568</v>
      </c>
      <c r="C55" s="252" t="s">
        <v>55</v>
      </c>
      <c r="D55" s="252" t="s">
        <v>56</v>
      </c>
      <c r="E55" s="252" t="s">
        <v>57</v>
      </c>
      <c r="F55" s="252" t="s">
        <v>331</v>
      </c>
      <c r="G55" s="252" t="s">
        <v>58</v>
      </c>
      <c r="H55" s="263" t="s">
        <v>220</v>
      </c>
      <c r="I55" s="254">
        <v>12686</v>
      </c>
      <c r="J55" s="252" t="s">
        <v>68</v>
      </c>
      <c r="K55" s="252" t="s">
        <v>69</v>
      </c>
      <c r="L55" s="252" t="s">
        <v>70</v>
      </c>
      <c r="M55" s="254">
        <v>12686</v>
      </c>
      <c r="N55" s="264">
        <v>12686</v>
      </c>
      <c r="O55" s="244" t="s">
        <v>182</v>
      </c>
      <c r="P55" s="256" t="s">
        <v>218</v>
      </c>
    </row>
    <row r="56" spans="1:16" ht="99" x14ac:dyDescent="0.2">
      <c r="A56" s="277">
        <f t="shared" si="0"/>
        <v>55</v>
      </c>
      <c r="B56" s="251">
        <v>2568</v>
      </c>
      <c r="C56" s="252" t="s">
        <v>55</v>
      </c>
      <c r="D56" s="252" t="s">
        <v>56</v>
      </c>
      <c r="E56" s="252" t="s">
        <v>57</v>
      </c>
      <c r="F56" s="252" t="s">
        <v>331</v>
      </c>
      <c r="G56" s="252" t="s">
        <v>58</v>
      </c>
      <c r="H56" s="253" t="s">
        <v>222</v>
      </c>
      <c r="I56" s="254">
        <v>85108.5</v>
      </c>
      <c r="J56" s="252" t="s">
        <v>68</v>
      </c>
      <c r="K56" s="252" t="s">
        <v>69</v>
      </c>
      <c r="L56" s="252" t="s">
        <v>70</v>
      </c>
      <c r="M56" s="254">
        <v>85108.5</v>
      </c>
      <c r="N56" s="264">
        <v>85108.5</v>
      </c>
      <c r="O56" s="244" t="s">
        <v>104</v>
      </c>
      <c r="P56" s="252">
        <v>68019364395</v>
      </c>
    </row>
    <row r="57" spans="1:16" ht="49.5" x14ac:dyDescent="0.2">
      <c r="A57" s="277">
        <f t="shared" si="0"/>
        <v>56</v>
      </c>
      <c r="B57" s="251">
        <v>2568</v>
      </c>
      <c r="C57" s="252" t="s">
        <v>55</v>
      </c>
      <c r="D57" s="252" t="s">
        <v>56</v>
      </c>
      <c r="E57" s="252" t="s">
        <v>57</v>
      </c>
      <c r="F57" s="252" t="s">
        <v>331</v>
      </c>
      <c r="G57" s="252" t="s">
        <v>58</v>
      </c>
      <c r="H57" s="253" t="s">
        <v>225</v>
      </c>
      <c r="I57" s="254">
        <v>131735</v>
      </c>
      <c r="J57" s="252" t="s">
        <v>68</v>
      </c>
      <c r="K57" s="252" t="s">
        <v>69</v>
      </c>
      <c r="L57" s="252" t="s">
        <v>70</v>
      </c>
      <c r="M57" s="254">
        <v>131735</v>
      </c>
      <c r="N57" s="264">
        <v>131735</v>
      </c>
      <c r="O57" s="244" t="s">
        <v>224</v>
      </c>
      <c r="P57" s="252">
        <v>68019357596</v>
      </c>
    </row>
    <row r="58" spans="1:16" ht="49.5" x14ac:dyDescent="0.2">
      <c r="A58" s="277">
        <f t="shared" si="0"/>
        <v>57</v>
      </c>
      <c r="B58" s="251">
        <v>2568</v>
      </c>
      <c r="C58" s="252" t="s">
        <v>55</v>
      </c>
      <c r="D58" s="252" t="s">
        <v>56</v>
      </c>
      <c r="E58" s="252" t="s">
        <v>57</v>
      </c>
      <c r="F58" s="252" t="s">
        <v>331</v>
      </c>
      <c r="G58" s="252" t="s">
        <v>58</v>
      </c>
      <c r="H58" s="253" t="s">
        <v>229</v>
      </c>
      <c r="I58" s="254">
        <v>75000</v>
      </c>
      <c r="J58" s="252" t="s">
        <v>68</v>
      </c>
      <c r="K58" s="252" t="s">
        <v>69</v>
      </c>
      <c r="L58" s="252" t="s">
        <v>70</v>
      </c>
      <c r="M58" s="254">
        <v>75000</v>
      </c>
      <c r="N58" s="264">
        <v>75000</v>
      </c>
      <c r="O58" s="244" t="s">
        <v>228</v>
      </c>
      <c r="P58" s="252">
        <v>68019359527</v>
      </c>
    </row>
    <row r="59" spans="1:16" ht="49.5" x14ac:dyDescent="0.2">
      <c r="A59" s="277">
        <f t="shared" si="0"/>
        <v>58</v>
      </c>
      <c r="B59" s="251">
        <v>2568</v>
      </c>
      <c r="C59" s="252" t="s">
        <v>55</v>
      </c>
      <c r="D59" s="252" t="s">
        <v>56</v>
      </c>
      <c r="E59" s="252" t="s">
        <v>57</v>
      </c>
      <c r="F59" s="252" t="s">
        <v>331</v>
      </c>
      <c r="G59" s="252" t="s">
        <v>58</v>
      </c>
      <c r="H59" s="253" t="s">
        <v>231</v>
      </c>
      <c r="I59" s="254">
        <v>9900</v>
      </c>
      <c r="J59" s="252" t="s">
        <v>68</v>
      </c>
      <c r="K59" s="252" t="s">
        <v>69</v>
      </c>
      <c r="L59" s="252" t="s">
        <v>70</v>
      </c>
      <c r="M59" s="254">
        <v>9900</v>
      </c>
      <c r="N59" s="264">
        <v>9900</v>
      </c>
      <c r="O59" s="244" t="s">
        <v>182</v>
      </c>
      <c r="P59" s="252">
        <v>68019454529</v>
      </c>
    </row>
    <row r="60" spans="1:16" ht="49.5" x14ac:dyDescent="0.2">
      <c r="A60" s="277">
        <f t="shared" si="0"/>
        <v>59</v>
      </c>
      <c r="B60" s="251">
        <v>2568</v>
      </c>
      <c r="C60" s="252" t="s">
        <v>55</v>
      </c>
      <c r="D60" s="252" t="s">
        <v>56</v>
      </c>
      <c r="E60" s="252" t="s">
        <v>57</v>
      </c>
      <c r="F60" s="252" t="s">
        <v>331</v>
      </c>
      <c r="G60" s="252" t="s">
        <v>58</v>
      </c>
      <c r="H60" s="263" t="s">
        <v>235</v>
      </c>
      <c r="I60" s="254">
        <v>35000</v>
      </c>
      <c r="J60" s="252" t="s">
        <v>68</v>
      </c>
      <c r="K60" s="252" t="s">
        <v>69</v>
      </c>
      <c r="L60" s="252" t="s">
        <v>70</v>
      </c>
      <c r="M60" s="254">
        <v>35000</v>
      </c>
      <c r="N60" s="264">
        <v>35000</v>
      </c>
      <c r="O60" s="244" t="s">
        <v>234</v>
      </c>
      <c r="P60" s="256" t="s">
        <v>232</v>
      </c>
    </row>
    <row r="61" spans="1:16" ht="49.5" x14ac:dyDescent="0.2">
      <c r="A61" s="277">
        <f t="shared" si="0"/>
        <v>60</v>
      </c>
      <c r="B61" s="251">
        <v>2568</v>
      </c>
      <c r="C61" s="252" t="s">
        <v>55</v>
      </c>
      <c r="D61" s="252" t="s">
        <v>56</v>
      </c>
      <c r="E61" s="252" t="s">
        <v>57</v>
      </c>
      <c r="F61" s="252" t="s">
        <v>331</v>
      </c>
      <c r="G61" s="252" t="s">
        <v>58</v>
      </c>
      <c r="H61" s="253" t="s">
        <v>237</v>
      </c>
      <c r="I61" s="254">
        <v>165000</v>
      </c>
      <c r="J61" s="252" t="s">
        <v>68</v>
      </c>
      <c r="K61" s="252" t="s">
        <v>69</v>
      </c>
      <c r="L61" s="252" t="s">
        <v>70</v>
      </c>
      <c r="M61" s="254">
        <v>165000</v>
      </c>
      <c r="N61" s="264">
        <v>165000</v>
      </c>
      <c r="O61" s="244" t="s">
        <v>234</v>
      </c>
      <c r="P61" s="252">
        <v>68019218201</v>
      </c>
    </row>
    <row r="62" spans="1:16" ht="49.5" x14ac:dyDescent="0.2">
      <c r="A62" s="277">
        <f t="shared" si="0"/>
        <v>61</v>
      </c>
      <c r="B62" s="251">
        <v>2568</v>
      </c>
      <c r="C62" s="252" t="s">
        <v>55</v>
      </c>
      <c r="D62" s="252" t="s">
        <v>56</v>
      </c>
      <c r="E62" s="252" t="s">
        <v>57</v>
      </c>
      <c r="F62" s="252" t="s">
        <v>331</v>
      </c>
      <c r="G62" s="252" t="s">
        <v>58</v>
      </c>
      <c r="H62" s="253" t="s">
        <v>241</v>
      </c>
      <c r="I62" s="254">
        <v>13659.62</v>
      </c>
      <c r="J62" s="252" t="s">
        <v>68</v>
      </c>
      <c r="K62" s="252" t="s">
        <v>69</v>
      </c>
      <c r="L62" s="252" t="s">
        <v>70</v>
      </c>
      <c r="M62" s="254">
        <v>13659.62</v>
      </c>
      <c r="N62" s="264">
        <v>13659.62</v>
      </c>
      <c r="O62" s="244" t="s">
        <v>240</v>
      </c>
      <c r="P62" s="252">
        <v>68019417170</v>
      </c>
    </row>
    <row r="63" spans="1:16" ht="60.75" x14ac:dyDescent="0.2">
      <c r="A63" s="277">
        <f t="shared" si="0"/>
        <v>62</v>
      </c>
      <c r="B63" s="251">
        <v>2568</v>
      </c>
      <c r="C63" s="252" t="s">
        <v>55</v>
      </c>
      <c r="D63" s="252" t="s">
        <v>56</v>
      </c>
      <c r="E63" s="252" t="s">
        <v>57</v>
      </c>
      <c r="F63" s="252" t="s">
        <v>331</v>
      </c>
      <c r="G63" s="252" t="s">
        <v>58</v>
      </c>
      <c r="H63" s="253" t="s">
        <v>242</v>
      </c>
      <c r="I63" s="254">
        <v>2592</v>
      </c>
      <c r="J63" s="252" t="s">
        <v>68</v>
      </c>
      <c r="K63" s="252" t="s">
        <v>69</v>
      </c>
      <c r="L63" s="252" t="s">
        <v>70</v>
      </c>
      <c r="M63" s="254">
        <v>2592</v>
      </c>
      <c r="N63" s="264">
        <v>2592</v>
      </c>
      <c r="O63" s="244" t="s">
        <v>138</v>
      </c>
      <c r="P63" s="241" t="s">
        <v>158</v>
      </c>
    </row>
    <row r="64" spans="1:16" ht="60.75" x14ac:dyDescent="0.2">
      <c r="A64" s="277">
        <f t="shared" si="0"/>
        <v>63</v>
      </c>
      <c r="B64" s="251">
        <v>2568</v>
      </c>
      <c r="C64" s="252" t="s">
        <v>55</v>
      </c>
      <c r="D64" s="252" t="s">
        <v>56</v>
      </c>
      <c r="E64" s="252" t="s">
        <v>57</v>
      </c>
      <c r="F64" s="252" t="s">
        <v>331</v>
      </c>
      <c r="G64" s="252" t="s">
        <v>58</v>
      </c>
      <c r="H64" s="253" t="s">
        <v>244</v>
      </c>
      <c r="I64" s="254">
        <v>1000</v>
      </c>
      <c r="J64" s="252" t="s">
        <v>68</v>
      </c>
      <c r="K64" s="252" t="s">
        <v>69</v>
      </c>
      <c r="L64" s="252" t="s">
        <v>70</v>
      </c>
      <c r="M64" s="254">
        <v>1000</v>
      </c>
      <c r="N64" s="264">
        <v>1000</v>
      </c>
      <c r="O64" s="244" t="s">
        <v>243</v>
      </c>
      <c r="P64" s="241" t="s">
        <v>158</v>
      </c>
    </row>
    <row r="65" spans="1:16" ht="60.75" x14ac:dyDescent="0.2">
      <c r="A65" s="277">
        <f t="shared" si="0"/>
        <v>64</v>
      </c>
      <c r="B65" s="251">
        <v>2568</v>
      </c>
      <c r="C65" s="252" t="s">
        <v>55</v>
      </c>
      <c r="D65" s="252" t="s">
        <v>56</v>
      </c>
      <c r="E65" s="252" t="s">
        <v>57</v>
      </c>
      <c r="F65" s="252" t="s">
        <v>331</v>
      </c>
      <c r="G65" s="252" t="s">
        <v>58</v>
      </c>
      <c r="H65" s="253" t="s">
        <v>245</v>
      </c>
      <c r="I65" s="254">
        <v>1700</v>
      </c>
      <c r="J65" s="252" t="s">
        <v>68</v>
      </c>
      <c r="K65" s="252" t="s">
        <v>69</v>
      </c>
      <c r="L65" s="252" t="s">
        <v>70</v>
      </c>
      <c r="M65" s="254">
        <v>1700</v>
      </c>
      <c r="N65" s="264">
        <v>1700</v>
      </c>
      <c r="O65" s="244" t="s">
        <v>243</v>
      </c>
      <c r="P65" s="241" t="s">
        <v>158</v>
      </c>
    </row>
    <row r="66" spans="1:16" ht="60.75" x14ac:dyDescent="0.2">
      <c r="A66" s="277">
        <f t="shared" si="0"/>
        <v>65</v>
      </c>
      <c r="B66" s="251">
        <v>2568</v>
      </c>
      <c r="C66" s="252" t="s">
        <v>55</v>
      </c>
      <c r="D66" s="252" t="s">
        <v>56</v>
      </c>
      <c r="E66" s="252" t="s">
        <v>57</v>
      </c>
      <c r="F66" s="252" t="s">
        <v>331</v>
      </c>
      <c r="G66" s="252" t="s">
        <v>58</v>
      </c>
      <c r="H66" s="263" t="s">
        <v>246</v>
      </c>
      <c r="I66" s="254">
        <v>1200</v>
      </c>
      <c r="J66" s="252" t="s">
        <v>68</v>
      </c>
      <c r="K66" s="252" t="s">
        <v>69</v>
      </c>
      <c r="L66" s="252" t="s">
        <v>70</v>
      </c>
      <c r="M66" s="254">
        <v>1200</v>
      </c>
      <c r="N66" s="264">
        <v>1200</v>
      </c>
      <c r="O66" s="244" t="s">
        <v>243</v>
      </c>
      <c r="P66" s="239" t="s">
        <v>158</v>
      </c>
    </row>
    <row r="67" spans="1:16" ht="60.75" x14ac:dyDescent="0.2">
      <c r="A67" s="277">
        <f t="shared" ref="A67:A106" si="1">ROW()-ROW($B$1)</f>
        <v>66</v>
      </c>
      <c r="B67" s="251">
        <v>2568</v>
      </c>
      <c r="C67" s="252" t="s">
        <v>55</v>
      </c>
      <c r="D67" s="252" t="s">
        <v>56</v>
      </c>
      <c r="E67" s="252" t="s">
        <v>57</v>
      </c>
      <c r="F67" s="252" t="s">
        <v>331</v>
      </c>
      <c r="G67" s="252" t="s">
        <v>58</v>
      </c>
      <c r="H67" s="263" t="s">
        <v>247</v>
      </c>
      <c r="I67" s="254">
        <v>700</v>
      </c>
      <c r="J67" s="252" t="s">
        <v>68</v>
      </c>
      <c r="K67" s="252" t="s">
        <v>69</v>
      </c>
      <c r="L67" s="252" t="s">
        <v>70</v>
      </c>
      <c r="M67" s="254">
        <v>700</v>
      </c>
      <c r="N67" s="264">
        <v>700</v>
      </c>
      <c r="O67" s="244" t="s">
        <v>243</v>
      </c>
      <c r="P67" s="239" t="s">
        <v>158</v>
      </c>
    </row>
    <row r="68" spans="1:16" ht="49.5" x14ac:dyDescent="0.2">
      <c r="A68" s="277">
        <f t="shared" si="1"/>
        <v>67</v>
      </c>
      <c r="B68" s="251">
        <v>2568</v>
      </c>
      <c r="C68" s="252" t="s">
        <v>55</v>
      </c>
      <c r="D68" s="252" t="s">
        <v>56</v>
      </c>
      <c r="E68" s="252" t="s">
        <v>57</v>
      </c>
      <c r="F68" s="252" t="s">
        <v>331</v>
      </c>
      <c r="G68" s="252" t="s">
        <v>58</v>
      </c>
      <c r="H68" s="253" t="s">
        <v>250</v>
      </c>
      <c r="I68" s="254">
        <v>40000</v>
      </c>
      <c r="J68" s="252" t="s">
        <v>68</v>
      </c>
      <c r="K68" s="252" t="s">
        <v>69</v>
      </c>
      <c r="L68" s="252" t="s">
        <v>70</v>
      </c>
      <c r="M68" s="254">
        <v>40000</v>
      </c>
      <c r="N68" s="264">
        <v>39800</v>
      </c>
      <c r="O68" s="244" t="s">
        <v>197</v>
      </c>
      <c r="P68" s="256" t="s">
        <v>248</v>
      </c>
    </row>
    <row r="69" spans="1:16" ht="49.5" x14ac:dyDescent="0.2">
      <c r="A69" s="277">
        <f t="shared" si="1"/>
        <v>68</v>
      </c>
      <c r="B69" s="251">
        <v>2568</v>
      </c>
      <c r="C69" s="252" t="s">
        <v>55</v>
      </c>
      <c r="D69" s="252" t="s">
        <v>56</v>
      </c>
      <c r="E69" s="252" t="s">
        <v>57</v>
      </c>
      <c r="F69" s="252" t="s">
        <v>331</v>
      </c>
      <c r="G69" s="252" t="s">
        <v>58</v>
      </c>
      <c r="H69" s="253" t="s">
        <v>253</v>
      </c>
      <c r="I69" s="254">
        <v>26500</v>
      </c>
      <c r="J69" s="252" t="s">
        <v>68</v>
      </c>
      <c r="K69" s="252" t="s">
        <v>69</v>
      </c>
      <c r="L69" s="252" t="s">
        <v>70</v>
      </c>
      <c r="M69" s="254">
        <v>26500</v>
      </c>
      <c r="N69" s="264">
        <v>26250</v>
      </c>
      <c r="O69" s="244" t="s">
        <v>197</v>
      </c>
      <c r="P69" s="256" t="s">
        <v>251</v>
      </c>
    </row>
    <row r="70" spans="1:16" ht="49.5" x14ac:dyDescent="0.2">
      <c r="A70" s="277">
        <f t="shared" si="1"/>
        <v>69</v>
      </c>
      <c r="B70" s="251">
        <v>2568</v>
      </c>
      <c r="C70" s="252" t="s">
        <v>55</v>
      </c>
      <c r="D70" s="252" t="s">
        <v>56</v>
      </c>
      <c r="E70" s="252" t="s">
        <v>57</v>
      </c>
      <c r="F70" s="252" t="s">
        <v>331</v>
      </c>
      <c r="G70" s="252" t="s">
        <v>58</v>
      </c>
      <c r="H70" s="253" t="s">
        <v>255</v>
      </c>
      <c r="I70" s="266">
        <v>490000</v>
      </c>
      <c r="J70" s="252" t="s">
        <v>68</v>
      </c>
      <c r="K70" s="252" t="s">
        <v>69</v>
      </c>
      <c r="L70" s="252" t="s">
        <v>70</v>
      </c>
      <c r="M70" s="254">
        <v>496902.59</v>
      </c>
      <c r="N70" s="264">
        <v>490000</v>
      </c>
      <c r="O70" s="244" t="s">
        <v>156</v>
      </c>
      <c r="P70" s="252">
        <v>68019383144</v>
      </c>
    </row>
    <row r="71" spans="1:16" ht="49.5" x14ac:dyDescent="0.2">
      <c r="A71" s="277">
        <f t="shared" si="1"/>
        <v>70</v>
      </c>
      <c r="B71" s="251">
        <v>2568</v>
      </c>
      <c r="C71" s="252" t="s">
        <v>55</v>
      </c>
      <c r="D71" s="252" t="s">
        <v>56</v>
      </c>
      <c r="E71" s="252" t="s">
        <v>57</v>
      </c>
      <c r="F71" s="252" t="s">
        <v>331</v>
      </c>
      <c r="G71" s="252" t="s">
        <v>58</v>
      </c>
      <c r="H71" s="253" t="s">
        <v>258</v>
      </c>
      <c r="I71" s="266">
        <v>460000</v>
      </c>
      <c r="J71" s="252" t="s">
        <v>68</v>
      </c>
      <c r="K71" s="252" t="s">
        <v>69</v>
      </c>
      <c r="L71" s="252" t="s">
        <v>70</v>
      </c>
      <c r="M71" s="254">
        <v>458208.2</v>
      </c>
      <c r="N71" s="264">
        <v>458000</v>
      </c>
      <c r="O71" s="244" t="s">
        <v>156</v>
      </c>
      <c r="P71" s="256" t="s">
        <v>256</v>
      </c>
    </row>
    <row r="72" spans="1:16" ht="60.75" x14ac:dyDescent="0.2">
      <c r="A72" s="277">
        <f t="shared" si="1"/>
        <v>71</v>
      </c>
      <c r="B72" s="251">
        <v>2568</v>
      </c>
      <c r="C72" s="252" t="s">
        <v>55</v>
      </c>
      <c r="D72" s="252" t="s">
        <v>56</v>
      </c>
      <c r="E72" s="252" t="s">
        <v>57</v>
      </c>
      <c r="F72" s="252" t="s">
        <v>331</v>
      </c>
      <c r="G72" s="252" t="s">
        <v>58</v>
      </c>
      <c r="H72" s="263" t="s">
        <v>259</v>
      </c>
      <c r="I72" s="254">
        <v>4000</v>
      </c>
      <c r="J72" s="252" t="s">
        <v>68</v>
      </c>
      <c r="K72" s="252" t="s">
        <v>69</v>
      </c>
      <c r="L72" s="252" t="s">
        <v>70</v>
      </c>
      <c r="M72" s="254">
        <v>4000</v>
      </c>
      <c r="N72" s="264">
        <v>150</v>
      </c>
      <c r="O72" s="244" t="s">
        <v>88</v>
      </c>
      <c r="P72" s="239" t="s">
        <v>158</v>
      </c>
    </row>
    <row r="73" spans="1:16" ht="60.75" x14ac:dyDescent="0.2">
      <c r="A73" s="277">
        <f t="shared" si="1"/>
        <v>72</v>
      </c>
      <c r="B73" s="251">
        <v>2568</v>
      </c>
      <c r="C73" s="252" t="s">
        <v>55</v>
      </c>
      <c r="D73" s="252" t="s">
        <v>56</v>
      </c>
      <c r="E73" s="252" t="s">
        <v>57</v>
      </c>
      <c r="F73" s="252" t="s">
        <v>331</v>
      </c>
      <c r="G73" s="252" t="s">
        <v>58</v>
      </c>
      <c r="H73" s="263" t="s">
        <v>260</v>
      </c>
      <c r="I73" s="254">
        <v>14600</v>
      </c>
      <c r="J73" s="252" t="s">
        <v>68</v>
      </c>
      <c r="K73" s="252" t="s">
        <v>69</v>
      </c>
      <c r="L73" s="252" t="s">
        <v>70</v>
      </c>
      <c r="M73" s="254">
        <v>14600</v>
      </c>
      <c r="N73" s="264">
        <v>14600</v>
      </c>
      <c r="O73" s="244" t="s">
        <v>88</v>
      </c>
      <c r="P73" s="239" t="s">
        <v>158</v>
      </c>
    </row>
    <row r="74" spans="1:16" ht="60.75" x14ac:dyDescent="0.2">
      <c r="A74" s="277">
        <f t="shared" si="1"/>
        <v>73</v>
      </c>
      <c r="B74" s="251">
        <v>2568</v>
      </c>
      <c r="C74" s="252" t="s">
        <v>55</v>
      </c>
      <c r="D74" s="252" t="s">
        <v>56</v>
      </c>
      <c r="E74" s="252" t="s">
        <v>57</v>
      </c>
      <c r="F74" s="252" t="s">
        <v>331</v>
      </c>
      <c r="G74" s="252" t="s">
        <v>58</v>
      </c>
      <c r="H74" s="263" t="s">
        <v>261</v>
      </c>
      <c r="I74" s="254">
        <v>43870</v>
      </c>
      <c r="J74" s="252" t="s">
        <v>68</v>
      </c>
      <c r="K74" s="252" t="s">
        <v>69</v>
      </c>
      <c r="L74" s="252" t="s">
        <v>70</v>
      </c>
      <c r="M74" s="254">
        <v>43870</v>
      </c>
      <c r="N74" s="264">
        <v>43870</v>
      </c>
      <c r="O74" s="244" t="s">
        <v>88</v>
      </c>
      <c r="P74" s="239" t="s">
        <v>158</v>
      </c>
    </row>
    <row r="75" spans="1:16" ht="49.5" x14ac:dyDescent="0.2">
      <c r="A75" s="277">
        <f t="shared" si="1"/>
        <v>74</v>
      </c>
      <c r="B75" s="251">
        <v>2568</v>
      </c>
      <c r="C75" s="252" t="s">
        <v>55</v>
      </c>
      <c r="D75" s="252" t="s">
        <v>56</v>
      </c>
      <c r="E75" s="252" t="s">
        <v>57</v>
      </c>
      <c r="F75" s="252" t="s">
        <v>331</v>
      </c>
      <c r="G75" s="252" t="s">
        <v>58</v>
      </c>
      <c r="H75" s="253" t="s">
        <v>262</v>
      </c>
      <c r="I75" s="254">
        <v>70000</v>
      </c>
      <c r="J75" s="252" t="s">
        <v>68</v>
      </c>
      <c r="K75" s="252" t="s">
        <v>69</v>
      </c>
      <c r="L75" s="252" t="s">
        <v>70</v>
      </c>
      <c r="M75" s="254">
        <v>70000</v>
      </c>
      <c r="N75" s="255">
        <v>4427.84</v>
      </c>
      <c r="O75" s="244" t="s">
        <v>93</v>
      </c>
      <c r="P75" s="256">
        <v>67109083477</v>
      </c>
    </row>
    <row r="76" spans="1:16" ht="49.5" x14ac:dyDescent="0.2">
      <c r="A76" s="277">
        <f t="shared" si="1"/>
        <v>75</v>
      </c>
      <c r="B76" s="251">
        <v>2568</v>
      </c>
      <c r="C76" s="252" t="s">
        <v>55</v>
      </c>
      <c r="D76" s="252" t="s">
        <v>56</v>
      </c>
      <c r="E76" s="252" t="s">
        <v>57</v>
      </c>
      <c r="F76" s="252" t="s">
        <v>331</v>
      </c>
      <c r="G76" s="252" t="s">
        <v>58</v>
      </c>
      <c r="H76" s="253" t="s">
        <v>263</v>
      </c>
      <c r="I76" s="254">
        <v>30000</v>
      </c>
      <c r="J76" s="252" t="s">
        <v>68</v>
      </c>
      <c r="K76" s="252" t="s">
        <v>69</v>
      </c>
      <c r="L76" s="252" t="s">
        <v>70</v>
      </c>
      <c r="M76" s="254">
        <v>30000</v>
      </c>
      <c r="N76" s="255">
        <v>700</v>
      </c>
      <c r="O76" s="244" t="s">
        <v>93</v>
      </c>
      <c r="P76" s="256">
        <v>67109083615</v>
      </c>
    </row>
    <row r="77" spans="1:16" ht="49.5" x14ac:dyDescent="0.2">
      <c r="A77" s="277">
        <f t="shared" si="1"/>
        <v>76</v>
      </c>
      <c r="B77" s="251">
        <v>2568</v>
      </c>
      <c r="C77" s="252" t="s">
        <v>55</v>
      </c>
      <c r="D77" s="252" t="s">
        <v>56</v>
      </c>
      <c r="E77" s="252" t="s">
        <v>57</v>
      </c>
      <c r="F77" s="252" t="s">
        <v>331</v>
      </c>
      <c r="G77" s="252" t="s">
        <v>58</v>
      </c>
      <c r="H77" s="263" t="s">
        <v>264</v>
      </c>
      <c r="I77" s="254">
        <v>3200000</v>
      </c>
      <c r="J77" s="252" t="s">
        <v>68</v>
      </c>
      <c r="K77" s="252" t="s">
        <v>69</v>
      </c>
      <c r="L77" s="252" t="s">
        <v>70</v>
      </c>
      <c r="M77" s="254">
        <v>3200000</v>
      </c>
      <c r="N77" s="264">
        <v>239962.35</v>
      </c>
      <c r="O77" s="244" t="s">
        <v>97</v>
      </c>
      <c r="P77" s="256" t="s">
        <v>95</v>
      </c>
    </row>
    <row r="78" spans="1:16" ht="74.25" x14ac:dyDescent="0.2">
      <c r="A78" s="277">
        <f t="shared" si="1"/>
        <v>77</v>
      </c>
      <c r="B78" s="251">
        <v>2568</v>
      </c>
      <c r="C78" s="252" t="s">
        <v>55</v>
      </c>
      <c r="D78" s="252" t="s">
        <v>56</v>
      </c>
      <c r="E78" s="252" t="s">
        <v>57</v>
      </c>
      <c r="F78" s="252" t="s">
        <v>331</v>
      </c>
      <c r="G78" s="252" t="s">
        <v>58</v>
      </c>
      <c r="H78" s="263" t="s">
        <v>265</v>
      </c>
      <c r="I78" s="254">
        <v>28180</v>
      </c>
      <c r="J78" s="252" t="s">
        <v>68</v>
      </c>
      <c r="K78" s="252" t="s">
        <v>69</v>
      </c>
      <c r="L78" s="252" t="s">
        <v>70</v>
      </c>
      <c r="M78" s="254">
        <v>28180</v>
      </c>
      <c r="N78" s="265">
        <v>9500</v>
      </c>
      <c r="O78" s="244" t="s">
        <v>99</v>
      </c>
      <c r="P78" s="239" t="s">
        <v>158</v>
      </c>
    </row>
    <row r="79" spans="1:16" ht="60.75" x14ac:dyDescent="0.2">
      <c r="A79" s="277">
        <f t="shared" si="1"/>
        <v>78</v>
      </c>
      <c r="B79" s="251">
        <v>2568</v>
      </c>
      <c r="C79" s="252" t="s">
        <v>55</v>
      </c>
      <c r="D79" s="252" t="s">
        <v>56</v>
      </c>
      <c r="E79" s="252" t="s">
        <v>57</v>
      </c>
      <c r="F79" s="252" t="s">
        <v>331</v>
      </c>
      <c r="G79" s="252" t="s">
        <v>58</v>
      </c>
      <c r="H79" s="263" t="s">
        <v>266</v>
      </c>
      <c r="I79" s="254">
        <v>28180</v>
      </c>
      <c r="J79" s="252" t="s">
        <v>68</v>
      </c>
      <c r="K79" s="252" t="s">
        <v>69</v>
      </c>
      <c r="L79" s="252" t="s">
        <v>70</v>
      </c>
      <c r="M79" s="254">
        <v>28180</v>
      </c>
      <c r="N79" s="265">
        <v>9500</v>
      </c>
      <c r="O79" s="244" t="s">
        <v>100</v>
      </c>
      <c r="P79" s="239" t="s">
        <v>158</v>
      </c>
    </row>
    <row r="80" spans="1:16" ht="49.5" x14ac:dyDescent="0.2">
      <c r="A80" s="277">
        <f t="shared" si="1"/>
        <v>79</v>
      </c>
      <c r="B80" s="251">
        <v>2568</v>
      </c>
      <c r="C80" s="252" t="s">
        <v>55</v>
      </c>
      <c r="D80" s="252" t="s">
        <v>56</v>
      </c>
      <c r="E80" s="252" t="s">
        <v>57</v>
      </c>
      <c r="F80" s="252" t="s">
        <v>331</v>
      </c>
      <c r="G80" s="252" t="s">
        <v>58</v>
      </c>
      <c r="H80" s="253" t="s">
        <v>267</v>
      </c>
      <c r="I80" s="254">
        <v>327794.84999999998</v>
      </c>
      <c r="J80" s="252" t="s">
        <v>68</v>
      </c>
      <c r="K80" s="252" t="s">
        <v>69</v>
      </c>
      <c r="L80" s="252" t="s">
        <v>70</v>
      </c>
      <c r="M80" s="254">
        <v>327794.84999999998</v>
      </c>
      <c r="N80" s="264">
        <v>54603.15</v>
      </c>
      <c r="O80" s="244" t="s">
        <v>116</v>
      </c>
      <c r="P80" s="256" t="s">
        <v>127</v>
      </c>
    </row>
    <row r="81" spans="1:16" ht="49.5" x14ac:dyDescent="0.2">
      <c r="A81" s="277">
        <f t="shared" si="1"/>
        <v>80</v>
      </c>
      <c r="B81" s="251">
        <v>2568</v>
      </c>
      <c r="C81" s="252" t="s">
        <v>55</v>
      </c>
      <c r="D81" s="252" t="s">
        <v>56</v>
      </c>
      <c r="E81" s="252" t="s">
        <v>57</v>
      </c>
      <c r="F81" s="252" t="s">
        <v>331</v>
      </c>
      <c r="G81" s="252" t="s">
        <v>58</v>
      </c>
      <c r="H81" s="253" t="s">
        <v>270</v>
      </c>
      <c r="I81" s="254">
        <v>19600</v>
      </c>
      <c r="J81" s="252" t="s">
        <v>68</v>
      </c>
      <c r="K81" s="252" t="s">
        <v>69</v>
      </c>
      <c r="L81" s="252" t="s">
        <v>70</v>
      </c>
      <c r="M81" s="254">
        <v>19600</v>
      </c>
      <c r="N81" s="264">
        <v>19600</v>
      </c>
      <c r="O81" s="244" t="s">
        <v>269</v>
      </c>
      <c r="P81" s="256">
        <v>6802932993</v>
      </c>
    </row>
    <row r="82" spans="1:16" ht="49.5" x14ac:dyDescent="0.2">
      <c r="A82" s="277">
        <f t="shared" si="1"/>
        <v>81</v>
      </c>
      <c r="B82" s="251">
        <v>2568</v>
      </c>
      <c r="C82" s="252" t="s">
        <v>55</v>
      </c>
      <c r="D82" s="252" t="s">
        <v>56</v>
      </c>
      <c r="E82" s="252" t="s">
        <v>57</v>
      </c>
      <c r="F82" s="252" t="s">
        <v>331</v>
      </c>
      <c r="G82" s="252" t="s">
        <v>58</v>
      </c>
      <c r="H82" s="253" t="s">
        <v>271</v>
      </c>
      <c r="I82" s="254">
        <v>46200</v>
      </c>
      <c r="J82" s="252" t="s">
        <v>68</v>
      </c>
      <c r="K82" s="252" t="s">
        <v>69</v>
      </c>
      <c r="L82" s="252" t="s">
        <v>70</v>
      </c>
      <c r="M82" s="254">
        <v>46200</v>
      </c>
      <c r="N82" s="264">
        <v>46200</v>
      </c>
      <c r="O82" s="244" t="s">
        <v>136</v>
      </c>
      <c r="P82" s="256">
        <v>68029131876</v>
      </c>
    </row>
    <row r="83" spans="1:16" ht="60.75" x14ac:dyDescent="0.2">
      <c r="A83" s="277">
        <f t="shared" si="1"/>
        <v>82</v>
      </c>
      <c r="B83" s="251">
        <v>2568</v>
      </c>
      <c r="C83" s="252" t="s">
        <v>55</v>
      </c>
      <c r="D83" s="252" t="s">
        <v>56</v>
      </c>
      <c r="E83" s="252" t="s">
        <v>57</v>
      </c>
      <c r="F83" s="252" t="s">
        <v>331</v>
      </c>
      <c r="G83" s="252" t="s">
        <v>58</v>
      </c>
      <c r="H83" s="253" t="s">
        <v>272</v>
      </c>
      <c r="I83" s="254">
        <v>1728</v>
      </c>
      <c r="J83" s="252" t="s">
        <v>68</v>
      </c>
      <c r="K83" s="252" t="s">
        <v>69</v>
      </c>
      <c r="L83" s="252" t="s">
        <v>70</v>
      </c>
      <c r="M83" s="254">
        <v>1728</v>
      </c>
      <c r="N83" s="264">
        <v>1728</v>
      </c>
      <c r="O83" s="244" t="s">
        <v>138</v>
      </c>
      <c r="P83" s="239" t="s">
        <v>158</v>
      </c>
    </row>
    <row r="84" spans="1:16" ht="49.5" x14ac:dyDescent="0.2">
      <c r="A84" s="277">
        <f t="shared" si="1"/>
        <v>83</v>
      </c>
      <c r="B84" s="251">
        <v>2568</v>
      </c>
      <c r="C84" s="252" t="s">
        <v>55</v>
      </c>
      <c r="D84" s="252" t="s">
        <v>56</v>
      </c>
      <c r="E84" s="252" t="s">
        <v>57</v>
      </c>
      <c r="F84" s="252" t="s">
        <v>331</v>
      </c>
      <c r="G84" s="252" t="s">
        <v>58</v>
      </c>
      <c r="H84" s="267" t="s">
        <v>274</v>
      </c>
      <c r="I84" s="254">
        <v>278467.5</v>
      </c>
      <c r="J84" s="252" t="s">
        <v>68</v>
      </c>
      <c r="K84" s="252" t="s">
        <v>69</v>
      </c>
      <c r="L84" s="252" t="s">
        <v>70</v>
      </c>
      <c r="M84" s="254">
        <v>278467.5</v>
      </c>
      <c r="N84" s="264">
        <v>278467.5</v>
      </c>
      <c r="O84" s="244" t="s">
        <v>273</v>
      </c>
      <c r="P84" s="256">
        <v>68029338903</v>
      </c>
    </row>
    <row r="85" spans="1:16" ht="49.5" x14ac:dyDescent="0.2">
      <c r="A85" s="277">
        <f t="shared" si="1"/>
        <v>84</v>
      </c>
      <c r="B85" s="251">
        <v>2568</v>
      </c>
      <c r="C85" s="252" t="s">
        <v>55</v>
      </c>
      <c r="D85" s="252" t="s">
        <v>56</v>
      </c>
      <c r="E85" s="252" t="s">
        <v>57</v>
      </c>
      <c r="F85" s="252" t="s">
        <v>331</v>
      </c>
      <c r="G85" s="252" t="s">
        <v>58</v>
      </c>
      <c r="H85" s="263" t="s">
        <v>278</v>
      </c>
      <c r="I85" s="254">
        <v>610000</v>
      </c>
      <c r="J85" s="252" t="s">
        <v>68</v>
      </c>
      <c r="K85" s="252" t="s">
        <v>69</v>
      </c>
      <c r="L85" s="252" t="s">
        <v>70</v>
      </c>
      <c r="M85" s="254">
        <v>645241.17000000004</v>
      </c>
      <c r="N85" s="264">
        <v>520000</v>
      </c>
      <c r="O85" s="244" t="s">
        <v>277</v>
      </c>
      <c r="P85" s="256" t="s">
        <v>276</v>
      </c>
    </row>
    <row r="86" spans="1:16" ht="74.25" x14ac:dyDescent="0.2">
      <c r="A86" s="277">
        <f t="shared" si="1"/>
        <v>85</v>
      </c>
      <c r="B86" s="251">
        <v>2568</v>
      </c>
      <c r="C86" s="252" t="s">
        <v>55</v>
      </c>
      <c r="D86" s="252" t="s">
        <v>56</v>
      </c>
      <c r="E86" s="252" t="s">
        <v>57</v>
      </c>
      <c r="F86" s="252" t="s">
        <v>331</v>
      </c>
      <c r="G86" s="252" t="s">
        <v>58</v>
      </c>
      <c r="H86" s="263" t="s">
        <v>283</v>
      </c>
      <c r="I86" s="254">
        <v>3200000</v>
      </c>
      <c r="J86" s="252" t="s">
        <v>68</v>
      </c>
      <c r="K86" s="252" t="s">
        <v>69</v>
      </c>
      <c r="L86" s="252" t="s">
        <v>70</v>
      </c>
      <c r="M86" s="254">
        <v>3200000</v>
      </c>
      <c r="N86" s="264">
        <v>28000</v>
      </c>
      <c r="O86" s="244" t="s">
        <v>282</v>
      </c>
      <c r="P86" s="256" t="s">
        <v>280</v>
      </c>
    </row>
    <row r="87" spans="1:16" ht="49.5" x14ac:dyDescent="0.2">
      <c r="A87" s="277">
        <f t="shared" si="1"/>
        <v>86</v>
      </c>
      <c r="B87" s="251">
        <v>2568</v>
      </c>
      <c r="C87" s="252" t="s">
        <v>55</v>
      </c>
      <c r="D87" s="252" t="s">
        <v>56</v>
      </c>
      <c r="E87" s="252" t="s">
        <v>57</v>
      </c>
      <c r="F87" s="252" t="s">
        <v>331</v>
      </c>
      <c r="G87" s="252" t="s">
        <v>58</v>
      </c>
      <c r="H87" s="253" t="s">
        <v>286</v>
      </c>
      <c r="I87" s="254">
        <v>110000</v>
      </c>
      <c r="J87" s="252" t="s">
        <v>68</v>
      </c>
      <c r="K87" s="252" t="s">
        <v>69</v>
      </c>
      <c r="L87" s="252" t="s">
        <v>70</v>
      </c>
      <c r="M87" s="254">
        <v>105961.41</v>
      </c>
      <c r="N87" s="264">
        <v>105000</v>
      </c>
      <c r="O87" s="244" t="s">
        <v>156</v>
      </c>
      <c r="P87" s="256" t="s">
        <v>284</v>
      </c>
    </row>
    <row r="88" spans="1:16" ht="60.75" x14ac:dyDescent="0.2">
      <c r="A88" s="277">
        <f>ROW()-ROW($B$1)</f>
        <v>87</v>
      </c>
      <c r="B88" s="251">
        <v>2568</v>
      </c>
      <c r="C88" s="252" t="s">
        <v>55</v>
      </c>
      <c r="D88" s="252" t="s">
        <v>56</v>
      </c>
      <c r="E88" s="252" t="s">
        <v>57</v>
      </c>
      <c r="F88" s="252" t="s">
        <v>331</v>
      </c>
      <c r="G88" s="252" t="s">
        <v>58</v>
      </c>
      <c r="H88" s="272" t="s">
        <v>289</v>
      </c>
      <c r="I88" s="254">
        <v>4000</v>
      </c>
      <c r="J88" s="252" t="s">
        <v>68</v>
      </c>
      <c r="K88" s="252" t="s">
        <v>69</v>
      </c>
      <c r="L88" s="252" t="s">
        <v>70</v>
      </c>
      <c r="M88" s="254">
        <v>300</v>
      </c>
      <c r="N88" s="264">
        <v>300</v>
      </c>
      <c r="O88" s="267" t="s">
        <v>88</v>
      </c>
      <c r="P88" s="239" t="s">
        <v>158</v>
      </c>
    </row>
    <row r="89" spans="1:16" ht="60.75" x14ac:dyDescent="0.2">
      <c r="A89" s="277">
        <f>ROW()-ROW($B$1)</f>
        <v>88</v>
      </c>
      <c r="B89" s="251">
        <v>2568</v>
      </c>
      <c r="C89" s="252" t="s">
        <v>55</v>
      </c>
      <c r="D89" s="252" t="s">
        <v>56</v>
      </c>
      <c r="E89" s="252" t="s">
        <v>57</v>
      </c>
      <c r="F89" s="252" t="s">
        <v>331</v>
      </c>
      <c r="G89" s="252" t="s">
        <v>58</v>
      </c>
      <c r="H89" s="272" t="s">
        <v>290</v>
      </c>
      <c r="I89" s="254">
        <v>11300</v>
      </c>
      <c r="J89" s="252" t="s">
        <v>68</v>
      </c>
      <c r="K89" s="252" t="s">
        <v>69</v>
      </c>
      <c r="L89" s="252" t="s">
        <v>70</v>
      </c>
      <c r="M89" s="254">
        <v>11300</v>
      </c>
      <c r="N89" s="264">
        <v>11300</v>
      </c>
      <c r="O89" s="267" t="s">
        <v>88</v>
      </c>
      <c r="P89" s="239" t="s">
        <v>158</v>
      </c>
    </row>
    <row r="90" spans="1:16" ht="60.75" x14ac:dyDescent="0.2">
      <c r="A90" s="277">
        <f>ROW()-ROW($B$1)</f>
        <v>89</v>
      </c>
      <c r="B90" s="251">
        <v>2568</v>
      </c>
      <c r="C90" s="252" t="s">
        <v>55</v>
      </c>
      <c r="D90" s="252" t="s">
        <v>56</v>
      </c>
      <c r="E90" s="252" t="s">
        <v>57</v>
      </c>
      <c r="F90" s="252" t="s">
        <v>331</v>
      </c>
      <c r="G90" s="252" t="s">
        <v>58</v>
      </c>
      <c r="H90" s="272" t="s">
        <v>291</v>
      </c>
      <c r="I90" s="254">
        <v>43950</v>
      </c>
      <c r="J90" s="252" t="s">
        <v>68</v>
      </c>
      <c r="K90" s="252" t="s">
        <v>69</v>
      </c>
      <c r="L90" s="252" t="s">
        <v>70</v>
      </c>
      <c r="M90" s="254">
        <v>43950</v>
      </c>
      <c r="N90" s="264">
        <v>43950</v>
      </c>
      <c r="O90" s="267" t="s">
        <v>88</v>
      </c>
      <c r="P90" s="239" t="s">
        <v>158</v>
      </c>
    </row>
    <row r="91" spans="1:16" ht="49.5" x14ac:dyDescent="0.2">
      <c r="A91" s="277">
        <f t="shared" si="1"/>
        <v>90</v>
      </c>
      <c r="B91" s="251">
        <v>2568</v>
      </c>
      <c r="C91" s="252" t="s">
        <v>55</v>
      </c>
      <c r="D91" s="252" t="s">
        <v>56</v>
      </c>
      <c r="E91" s="252" t="s">
        <v>57</v>
      </c>
      <c r="F91" s="252" t="s">
        <v>331</v>
      </c>
      <c r="G91" s="252" t="s">
        <v>58</v>
      </c>
      <c r="H91" s="253" t="s">
        <v>294</v>
      </c>
      <c r="I91" s="260">
        <v>3200000</v>
      </c>
      <c r="J91" s="252" t="s">
        <v>68</v>
      </c>
      <c r="K91" s="252" t="s">
        <v>69</v>
      </c>
      <c r="L91" s="252" t="s">
        <v>70</v>
      </c>
      <c r="M91" s="260">
        <v>3200000</v>
      </c>
      <c r="N91" s="236">
        <v>230735.4</v>
      </c>
      <c r="O91" s="267" t="s">
        <v>97</v>
      </c>
      <c r="P91" s="250" t="s">
        <v>96</v>
      </c>
    </row>
    <row r="92" spans="1:16" ht="74.25" x14ac:dyDescent="0.2">
      <c r="A92" s="277">
        <f t="shared" si="1"/>
        <v>91</v>
      </c>
      <c r="B92" s="251">
        <v>2568</v>
      </c>
      <c r="C92" s="252" t="s">
        <v>55</v>
      </c>
      <c r="D92" s="252" t="s">
        <v>56</v>
      </c>
      <c r="E92" s="252" t="s">
        <v>57</v>
      </c>
      <c r="F92" s="252" t="s">
        <v>331</v>
      </c>
      <c r="G92" s="252" t="s">
        <v>58</v>
      </c>
      <c r="H92" s="253" t="s">
        <v>295</v>
      </c>
      <c r="I92" s="260">
        <v>28180</v>
      </c>
      <c r="J92" s="252" t="s">
        <v>68</v>
      </c>
      <c r="K92" s="252" t="s">
        <v>69</v>
      </c>
      <c r="L92" s="252" t="s">
        <v>70</v>
      </c>
      <c r="M92" s="260">
        <v>28180</v>
      </c>
      <c r="N92" s="273">
        <v>9500</v>
      </c>
      <c r="O92" s="267" t="s">
        <v>99</v>
      </c>
      <c r="P92" s="239" t="s">
        <v>158</v>
      </c>
    </row>
    <row r="93" spans="1:16" ht="60.75" x14ac:dyDescent="0.2">
      <c r="A93" s="277">
        <f t="shared" si="1"/>
        <v>92</v>
      </c>
      <c r="B93" s="251">
        <v>2568</v>
      </c>
      <c r="C93" s="252" t="s">
        <v>55</v>
      </c>
      <c r="D93" s="252" t="s">
        <v>56</v>
      </c>
      <c r="E93" s="252" t="s">
        <v>57</v>
      </c>
      <c r="F93" s="252" t="s">
        <v>331</v>
      </c>
      <c r="G93" s="252" t="s">
        <v>58</v>
      </c>
      <c r="H93" s="253" t="s">
        <v>296</v>
      </c>
      <c r="I93" s="260">
        <v>28180</v>
      </c>
      <c r="J93" s="252" t="s">
        <v>68</v>
      </c>
      <c r="K93" s="252" t="s">
        <v>69</v>
      </c>
      <c r="L93" s="252" t="s">
        <v>70</v>
      </c>
      <c r="M93" s="260">
        <v>28180</v>
      </c>
      <c r="N93" s="273">
        <v>9500</v>
      </c>
      <c r="O93" s="267" t="s">
        <v>100</v>
      </c>
      <c r="P93" s="239" t="s">
        <v>158</v>
      </c>
    </row>
    <row r="94" spans="1:16" ht="49.5" x14ac:dyDescent="0.2">
      <c r="A94" s="277">
        <f t="shared" si="1"/>
        <v>93</v>
      </c>
      <c r="B94" s="251">
        <v>2568</v>
      </c>
      <c r="C94" s="252" t="s">
        <v>55</v>
      </c>
      <c r="D94" s="252" t="s">
        <v>56</v>
      </c>
      <c r="E94" s="252" t="s">
        <v>57</v>
      </c>
      <c r="F94" s="252" t="s">
        <v>331</v>
      </c>
      <c r="G94" s="252" t="s">
        <v>58</v>
      </c>
      <c r="H94" s="253" t="s">
        <v>117</v>
      </c>
      <c r="I94" s="260">
        <v>327794.84999999998</v>
      </c>
      <c r="J94" s="252" t="s">
        <v>68</v>
      </c>
      <c r="K94" s="252" t="s">
        <v>69</v>
      </c>
      <c r="L94" s="252" t="s">
        <v>70</v>
      </c>
      <c r="M94" s="260">
        <v>327794.84999999998</v>
      </c>
      <c r="N94" s="236">
        <v>161111.54999999999</v>
      </c>
      <c r="O94" s="267" t="s">
        <v>116</v>
      </c>
      <c r="P94" s="268" t="s">
        <v>128</v>
      </c>
    </row>
    <row r="95" spans="1:16" ht="49.5" x14ac:dyDescent="0.2">
      <c r="A95" s="277">
        <f t="shared" si="1"/>
        <v>94</v>
      </c>
      <c r="B95" s="251">
        <v>2568</v>
      </c>
      <c r="C95" s="252" t="s">
        <v>55</v>
      </c>
      <c r="D95" s="252" t="s">
        <v>56</v>
      </c>
      <c r="E95" s="252" t="s">
        <v>57</v>
      </c>
      <c r="F95" s="252" t="s">
        <v>331</v>
      </c>
      <c r="G95" s="252" t="s">
        <v>58</v>
      </c>
      <c r="H95" s="253" t="s">
        <v>299</v>
      </c>
      <c r="I95" s="260">
        <v>67800</v>
      </c>
      <c r="J95" s="252" t="s">
        <v>68</v>
      </c>
      <c r="K95" s="252" t="s">
        <v>69</v>
      </c>
      <c r="L95" s="252" t="s">
        <v>70</v>
      </c>
      <c r="M95" s="260">
        <v>67800</v>
      </c>
      <c r="N95" s="236">
        <v>67800</v>
      </c>
      <c r="O95" s="267" t="s">
        <v>298</v>
      </c>
      <c r="P95" s="269">
        <v>680314043628</v>
      </c>
    </row>
    <row r="96" spans="1:16" ht="49.5" x14ac:dyDescent="0.2">
      <c r="A96" s="277">
        <f t="shared" si="1"/>
        <v>95</v>
      </c>
      <c r="B96" s="251">
        <v>2568</v>
      </c>
      <c r="C96" s="252" t="s">
        <v>55</v>
      </c>
      <c r="D96" s="252" t="s">
        <v>56</v>
      </c>
      <c r="E96" s="252" t="s">
        <v>57</v>
      </c>
      <c r="F96" s="252" t="s">
        <v>331</v>
      </c>
      <c r="G96" s="252" t="s">
        <v>58</v>
      </c>
      <c r="H96" s="253" t="s">
        <v>301</v>
      </c>
      <c r="I96" s="260">
        <v>122125</v>
      </c>
      <c r="J96" s="252" t="s">
        <v>68</v>
      </c>
      <c r="K96" s="252" t="s">
        <v>69</v>
      </c>
      <c r="L96" s="252" t="s">
        <v>70</v>
      </c>
      <c r="M96" s="260">
        <v>122125</v>
      </c>
      <c r="N96" s="236">
        <v>122125</v>
      </c>
      <c r="O96" s="267" t="s">
        <v>192</v>
      </c>
      <c r="P96" s="269">
        <v>680314087453</v>
      </c>
    </row>
    <row r="97" spans="1:16" ht="49.5" x14ac:dyDescent="0.2">
      <c r="A97" s="277">
        <f t="shared" si="1"/>
        <v>96</v>
      </c>
      <c r="B97" s="251">
        <v>2568</v>
      </c>
      <c r="C97" s="252" t="s">
        <v>55</v>
      </c>
      <c r="D97" s="252" t="s">
        <v>56</v>
      </c>
      <c r="E97" s="252" t="s">
        <v>57</v>
      </c>
      <c r="F97" s="252" t="s">
        <v>331</v>
      </c>
      <c r="G97" s="252" t="s">
        <v>58</v>
      </c>
      <c r="H97" s="253" t="s">
        <v>303</v>
      </c>
      <c r="I97" s="260">
        <v>16730</v>
      </c>
      <c r="J97" s="252" t="s">
        <v>68</v>
      </c>
      <c r="K97" s="252" t="s">
        <v>69</v>
      </c>
      <c r="L97" s="252" t="s">
        <v>70</v>
      </c>
      <c r="M97" s="260">
        <v>16730</v>
      </c>
      <c r="N97" s="236">
        <v>16730</v>
      </c>
      <c r="O97" s="267" t="s">
        <v>197</v>
      </c>
      <c r="P97" s="269">
        <v>680314209118</v>
      </c>
    </row>
    <row r="98" spans="1:16" ht="49.5" x14ac:dyDescent="0.2">
      <c r="A98" s="277">
        <f t="shared" si="1"/>
        <v>97</v>
      </c>
      <c r="B98" s="251">
        <v>2568</v>
      </c>
      <c r="C98" s="252" t="s">
        <v>55</v>
      </c>
      <c r="D98" s="252" t="s">
        <v>56</v>
      </c>
      <c r="E98" s="252" t="s">
        <v>57</v>
      </c>
      <c r="F98" s="252" t="s">
        <v>331</v>
      </c>
      <c r="G98" s="252" t="s">
        <v>58</v>
      </c>
      <c r="H98" s="253" t="s">
        <v>306</v>
      </c>
      <c r="I98" s="260">
        <v>8100</v>
      </c>
      <c r="J98" s="252" t="s">
        <v>68</v>
      </c>
      <c r="K98" s="252" t="s">
        <v>69</v>
      </c>
      <c r="L98" s="252" t="s">
        <v>70</v>
      </c>
      <c r="M98" s="260">
        <v>8100</v>
      </c>
      <c r="N98" s="236">
        <v>8100</v>
      </c>
      <c r="O98" s="267" t="s">
        <v>305</v>
      </c>
      <c r="P98" s="269">
        <v>680314239676</v>
      </c>
    </row>
    <row r="99" spans="1:16" ht="49.5" x14ac:dyDescent="0.2">
      <c r="A99" s="277">
        <f t="shared" si="1"/>
        <v>98</v>
      </c>
      <c r="B99" s="251">
        <v>2568</v>
      </c>
      <c r="C99" s="252" t="s">
        <v>55</v>
      </c>
      <c r="D99" s="252" t="s">
        <v>56</v>
      </c>
      <c r="E99" s="252" t="s">
        <v>57</v>
      </c>
      <c r="F99" s="252" t="s">
        <v>331</v>
      </c>
      <c r="G99" s="252" t="s">
        <v>58</v>
      </c>
      <c r="H99" s="253" t="s">
        <v>308</v>
      </c>
      <c r="I99" s="260">
        <v>35000</v>
      </c>
      <c r="J99" s="252" t="s">
        <v>68</v>
      </c>
      <c r="K99" s="252" t="s">
        <v>69</v>
      </c>
      <c r="L99" s="252" t="s">
        <v>70</v>
      </c>
      <c r="M99" s="260">
        <v>35000</v>
      </c>
      <c r="N99" s="236">
        <v>35000</v>
      </c>
      <c r="O99" s="267" t="s">
        <v>305</v>
      </c>
      <c r="P99" s="269">
        <v>680314250053</v>
      </c>
    </row>
    <row r="100" spans="1:16" ht="49.5" x14ac:dyDescent="0.2">
      <c r="A100" s="277">
        <f t="shared" si="1"/>
        <v>99</v>
      </c>
      <c r="B100" s="251">
        <v>2568</v>
      </c>
      <c r="C100" s="252" t="s">
        <v>55</v>
      </c>
      <c r="D100" s="252" t="s">
        <v>56</v>
      </c>
      <c r="E100" s="252" t="s">
        <v>57</v>
      </c>
      <c r="F100" s="252" t="s">
        <v>331</v>
      </c>
      <c r="G100" s="252" t="s">
        <v>58</v>
      </c>
      <c r="H100" s="253" t="s">
        <v>310</v>
      </c>
      <c r="I100" s="260">
        <v>7900</v>
      </c>
      <c r="J100" s="252" t="s">
        <v>68</v>
      </c>
      <c r="K100" s="252" t="s">
        <v>69</v>
      </c>
      <c r="L100" s="252" t="s">
        <v>70</v>
      </c>
      <c r="M100" s="260">
        <v>7900</v>
      </c>
      <c r="N100" s="236">
        <v>7900</v>
      </c>
      <c r="O100" s="267" t="s">
        <v>305</v>
      </c>
      <c r="P100" s="269">
        <v>680314253272</v>
      </c>
    </row>
    <row r="101" spans="1:16" ht="49.5" x14ac:dyDescent="0.2">
      <c r="A101" s="277">
        <f t="shared" si="1"/>
        <v>100</v>
      </c>
      <c r="B101" s="251">
        <v>2568</v>
      </c>
      <c r="C101" s="252" t="s">
        <v>55</v>
      </c>
      <c r="D101" s="252" t="s">
        <v>56</v>
      </c>
      <c r="E101" s="252" t="s">
        <v>57</v>
      </c>
      <c r="F101" s="252" t="s">
        <v>331</v>
      </c>
      <c r="G101" s="252" t="s">
        <v>58</v>
      </c>
      <c r="H101" s="253" t="s">
        <v>313</v>
      </c>
      <c r="I101" s="260">
        <v>34200</v>
      </c>
      <c r="J101" s="252" t="s">
        <v>68</v>
      </c>
      <c r="K101" s="252" t="s">
        <v>69</v>
      </c>
      <c r="L101" s="252" t="s">
        <v>70</v>
      </c>
      <c r="M101" s="260">
        <v>34200</v>
      </c>
      <c r="N101" s="236">
        <v>34200</v>
      </c>
      <c r="O101" s="267" t="s">
        <v>312</v>
      </c>
      <c r="P101" s="269">
        <v>680314272081</v>
      </c>
    </row>
    <row r="102" spans="1:16" ht="49.5" x14ac:dyDescent="0.2">
      <c r="A102" s="277">
        <f t="shared" si="1"/>
        <v>101</v>
      </c>
      <c r="B102" s="251">
        <v>2568</v>
      </c>
      <c r="C102" s="252" t="s">
        <v>55</v>
      </c>
      <c r="D102" s="252" t="s">
        <v>56</v>
      </c>
      <c r="E102" s="252" t="s">
        <v>57</v>
      </c>
      <c r="F102" s="252" t="s">
        <v>331</v>
      </c>
      <c r="G102" s="252" t="s">
        <v>58</v>
      </c>
      <c r="H102" s="253" t="s">
        <v>318</v>
      </c>
      <c r="I102" s="260">
        <v>30000</v>
      </c>
      <c r="J102" s="252" t="s">
        <v>68</v>
      </c>
      <c r="K102" s="252" t="s">
        <v>69</v>
      </c>
      <c r="L102" s="252" t="s">
        <v>70</v>
      </c>
      <c r="M102" s="260">
        <v>30000</v>
      </c>
      <c r="N102" s="236">
        <v>30000</v>
      </c>
      <c r="O102" s="267" t="s">
        <v>317</v>
      </c>
      <c r="P102" s="268" t="s">
        <v>316</v>
      </c>
    </row>
    <row r="103" spans="1:16" ht="60.75" x14ac:dyDescent="0.2">
      <c r="A103" s="277">
        <f t="shared" si="1"/>
        <v>102</v>
      </c>
      <c r="B103" s="251">
        <v>2568</v>
      </c>
      <c r="C103" s="252" t="s">
        <v>55</v>
      </c>
      <c r="D103" s="252" t="s">
        <v>56</v>
      </c>
      <c r="E103" s="252" t="s">
        <v>57</v>
      </c>
      <c r="F103" s="252" t="s">
        <v>331</v>
      </c>
      <c r="G103" s="252" t="s">
        <v>58</v>
      </c>
      <c r="H103" s="253" t="s">
        <v>321</v>
      </c>
      <c r="I103" s="260">
        <v>1500</v>
      </c>
      <c r="J103" s="252" t="s">
        <v>68</v>
      </c>
      <c r="K103" s="252" t="s">
        <v>69</v>
      </c>
      <c r="L103" s="252" t="s">
        <v>70</v>
      </c>
      <c r="M103" s="260">
        <v>1500</v>
      </c>
      <c r="N103" s="236">
        <v>1500</v>
      </c>
      <c r="O103" s="267" t="s">
        <v>320</v>
      </c>
      <c r="P103" s="239" t="s">
        <v>158</v>
      </c>
    </row>
    <row r="104" spans="1:16" ht="49.5" x14ac:dyDescent="0.2">
      <c r="A104" s="277">
        <f t="shared" si="1"/>
        <v>103</v>
      </c>
      <c r="B104" s="251">
        <v>2568</v>
      </c>
      <c r="C104" s="252" t="s">
        <v>55</v>
      </c>
      <c r="D104" s="252" t="s">
        <v>56</v>
      </c>
      <c r="E104" s="252" t="s">
        <v>57</v>
      </c>
      <c r="F104" s="252" t="s">
        <v>331</v>
      </c>
      <c r="G104" s="252" t="s">
        <v>58</v>
      </c>
      <c r="H104" s="253" t="s">
        <v>323</v>
      </c>
      <c r="I104" s="260">
        <v>47454.5</v>
      </c>
      <c r="J104" s="252" t="s">
        <v>68</v>
      </c>
      <c r="K104" s="252" t="s">
        <v>69</v>
      </c>
      <c r="L104" s="252" t="s">
        <v>70</v>
      </c>
      <c r="M104" s="260">
        <v>47454.5</v>
      </c>
      <c r="N104" s="236">
        <v>47454.5</v>
      </c>
      <c r="O104" s="267" t="s">
        <v>322</v>
      </c>
      <c r="P104" s="269">
        <v>680314165766</v>
      </c>
    </row>
    <row r="105" spans="1:16" ht="49.5" x14ac:dyDescent="0.2">
      <c r="A105" s="277">
        <f t="shared" si="1"/>
        <v>104</v>
      </c>
      <c r="B105" s="251">
        <v>2568</v>
      </c>
      <c r="C105" s="252" t="s">
        <v>55</v>
      </c>
      <c r="D105" s="252" t="s">
        <v>56</v>
      </c>
      <c r="E105" s="252" t="s">
        <v>57</v>
      </c>
      <c r="F105" s="252" t="s">
        <v>331</v>
      </c>
      <c r="G105" s="252" t="s">
        <v>58</v>
      </c>
      <c r="H105" s="253" t="s">
        <v>324</v>
      </c>
      <c r="I105" s="260">
        <v>17670</v>
      </c>
      <c r="J105" s="252" t="s">
        <v>68</v>
      </c>
      <c r="K105" s="252" t="s">
        <v>69</v>
      </c>
      <c r="L105" s="252" t="s">
        <v>70</v>
      </c>
      <c r="M105" s="260">
        <v>17670</v>
      </c>
      <c r="N105" s="236">
        <v>17670</v>
      </c>
      <c r="O105" s="267" t="s">
        <v>147</v>
      </c>
      <c r="P105" s="269">
        <v>680314268348</v>
      </c>
    </row>
    <row r="106" spans="1:16" ht="60.75" x14ac:dyDescent="0.2">
      <c r="A106" s="277">
        <f t="shared" si="1"/>
        <v>105</v>
      </c>
      <c r="B106" s="251">
        <v>2568</v>
      </c>
      <c r="C106" s="252" t="s">
        <v>55</v>
      </c>
      <c r="D106" s="252" t="s">
        <v>56</v>
      </c>
      <c r="E106" s="252" t="s">
        <v>57</v>
      </c>
      <c r="F106" s="252" t="s">
        <v>331</v>
      </c>
      <c r="G106" s="252" t="s">
        <v>58</v>
      </c>
      <c r="H106" s="253" t="s">
        <v>325</v>
      </c>
      <c r="I106" s="260">
        <v>1500</v>
      </c>
      <c r="J106" s="252" t="s">
        <v>68</v>
      </c>
      <c r="K106" s="252" t="s">
        <v>69</v>
      </c>
      <c r="L106" s="252" t="s">
        <v>70</v>
      </c>
      <c r="M106" s="260">
        <v>1500</v>
      </c>
      <c r="N106" s="236">
        <v>1500</v>
      </c>
      <c r="O106" s="267" t="s">
        <v>197</v>
      </c>
      <c r="P106" s="257" t="s">
        <v>158</v>
      </c>
    </row>
  </sheetData>
  <sheetProtection sheet="1" formatCells="0" formatColumns="0" formatRows="0" insertColumns="0" insertRows="0" insertHyperlinks="0" deleteColumns="0" deleteRows="0" sort="0" autoFilter="0" pivotTables="0"/>
  <conditionalFormatting sqref="H29">
    <cfRule type="expression" dxfId="25" priority="19">
      <formula>ROW()=CELL("row")</formula>
    </cfRule>
    <cfRule type="expression" dxfId="24" priority="20">
      <formula>ROW()=CELL("row")</formula>
    </cfRule>
    <cfRule type="expression" dxfId="23" priority="21">
      <formula>ROW()=CELL("roe")</formula>
    </cfRule>
  </conditionalFormatting>
  <conditionalFormatting sqref="H30:H34">
    <cfRule type="expression" dxfId="22" priority="22">
      <formula>ROW()=CELL("row")</formula>
    </cfRule>
    <cfRule type="expression" dxfId="21" priority="24">
      <formula>ROW()=CELL("ROW")</formula>
    </cfRule>
  </conditionalFormatting>
  <conditionalFormatting sqref="N29">
    <cfRule type="expression" dxfId="20" priority="13">
      <formula>ROW()=CELL("row")</formula>
    </cfRule>
    <cfRule type="expression" dxfId="19" priority="14">
      <formula>ROW()=CELL("row")</formula>
    </cfRule>
    <cfRule type="expression" dxfId="18" priority="15">
      <formula>ROW()=CELL("roe")</formula>
    </cfRule>
  </conditionalFormatting>
  <conditionalFormatting sqref="N30:N34">
    <cfRule type="expression" dxfId="17" priority="16">
      <formula>ROW()=CELL("row")</formula>
    </cfRule>
    <cfRule type="expression" dxfId="16" priority="18">
      <formula>ROW()=CELL("ROW")</formula>
    </cfRule>
  </conditionalFormatting>
  <conditionalFormatting sqref="O29">
    <cfRule type="expression" dxfId="15" priority="7">
      <formula>ROW()=CELL("row")</formula>
    </cfRule>
    <cfRule type="expression" dxfId="14" priority="8">
      <formula>ROW()=CELL("row")</formula>
    </cfRule>
    <cfRule type="expression" dxfId="13" priority="9">
      <formula>ROW()=CELL("roe")</formula>
    </cfRule>
  </conditionalFormatting>
  <conditionalFormatting sqref="O30:O34">
    <cfRule type="expression" dxfId="12" priority="10">
      <formula>ROW()=CELL("row")</formula>
    </cfRule>
    <cfRule type="expression" dxfId="11" priority="12">
      <formula>ROW()=CELL("ROW")</formula>
    </cfRule>
  </conditionalFormatting>
  <conditionalFormatting sqref="P29">
    <cfRule type="expression" dxfId="10" priority="1">
      <formula>ROW()=CELL("row")</formula>
    </cfRule>
    <cfRule type="expression" dxfId="9" priority="2">
      <formula>ROW()=CELL("row")</formula>
    </cfRule>
    <cfRule type="expression" dxfId="8" priority="3">
      <formula>ROW()=CELL("roe")</formula>
    </cfRule>
  </conditionalFormatting>
  <conditionalFormatting sqref="P30:P34">
    <cfRule type="expression" dxfId="7" priority="4">
      <formula>ROW()=CELL("row")</formula>
    </cfRule>
    <cfRule type="expression" dxfId="6" priority="6">
      <formula>ROW()=CELL("ROW")</formula>
    </cfRule>
  </conditionalFormatting>
  <dataValidations count="5">
    <dataValidation type="list" allowBlank="1" showInputMessage="1" showErrorMessage="1" sqref="K2:K106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6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O5:O6 O14:O15 O23:O24" xr:uid="{CB3F53E6-C24E-4060-BD14-401BA0A41304}">
      <formula1>ชื่อร้าน</formula1>
    </dataValidation>
    <dataValidation type="list" allowBlank="1" showInputMessage="1" showErrorMessage="1" sqref="O2:O4 O7:O13 O16:O22 O30:O36 O25:O28" xr:uid="{FECA00E6-2623-4E85-A6AF-5290B5598C33}">
      <formula1>INDIRECT($H$2)</formula1>
    </dataValidation>
    <dataValidation type="list" showInputMessage="1" showErrorMessage="1" sqref="O29" xr:uid="{70C0BCC8-3F98-4677-90E7-DF70A183EF11}">
      <formula1>INDIRECT($H$2)</formula1>
    </dataValidation>
  </dataValidations>
  <pageMargins left="0.7" right="0.7" top="0.75" bottom="0.75" header="0.3" footer="0.3"/>
  <pageSetup paperSize="9" orientation="portrait" verticalDpi="0" r:id="rId1"/>
  <ignoredErrors>
    <ignoredError sqref="M72:M87" calculatedColumn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2" zoomScaleNormal="100" workbookViewId="0">
      <selection activeCell="C28" sqref="C28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79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279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79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279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279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279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279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619FD-6E06-4B70-80DA-B31F1FEB6111}">
  <dimension ref="A1:P101"/>
  <sheetViews>
    <sheetView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L2" sqref="L2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55000000000000004">
      <c r="A2" s="20">
        <v>1</v>
      </c>
      <c r="C2" s="19"/>
      <c r="D2" s="19"/>
      <c r="E2" s="19"/>
      <c r="F2" s="19"/>
      <c r="G2" s="19"/>
      <c r="H2" s="19"/>
      <c r="I2" s="21"/>
      <c r="J2" s="19"/>
      <c r="K2" s="19"/>
      <c r="L2" s="19"/>
      <c r="M2" s="19"/>
      <c r="N2" s="19"/>
      <c r="O2" s="19"/>
      <c r="P2" s="22"/>
    </row>
    <row r="3" spans="1:16" x14ac:dyDescent="0.55000000000000004">
      <c r="A3" s="20">
        <v>2</v>
      </c>
      <c r="C3" s="19"/>
      <c r="D3" s="19"/>
      <c r="E3" s="19"/>
      <c r="F3" s="19"/>
      <c r="G3" s="19"/>
      <c r="H3" s="19"/>
      <c r="I3" s="21"/>
      <c r="J3" s="19"/>
      <c r="K3" s="19"/>
      <c r="L3" s="19"/>
      <c r="M3" s="19"/>
      <c r="N3" s="19"/>
      <c r="O3" s="19"/>
      <c r="P3" s="22"/>
    </row>
    <row r="4" spans="1:16" x14ac:dyDescent="0.55000000000000004">
      <c r="A4" s="20">
        <v>3</v>
      </c>
      <c r="C4" s="19"/>
      <c r="D4" s="19"/>
      <c r="E4" s="19"/>
      <c r="F4" s="19"/>
      <c r="G4" s="19"/>
      <c r="H4" s="19"/>
      <c r="I4" s="21"/>
      <c r="J4" s="19"/>
      <c r="K4" s="19"/>
      <c r="L4" s="19"/>
      <c r="M4" s="19"/>
      <c r="N4" s="19"/>
      <c r="O4" s="19"/>
      <c r="P4" s="22"/>
    </row>
    <row r="5" spans="1:16" x14ac:dyDescent="0.55000000000000004">
      <c r="A5" s="20">
        <v>4</v>
      </c>
      <c r="C5" s="19"/>
      <c r="D5" s="19"/>
      <c r="E5" s="19"/>
      <c r="F5" s="19"/>
      <c r="G5" s="19"/>
      <c r="H5" s="19"/>
      <c r="I5" s="21"/>
      <c r="J5" s="19"/>
      <c r="K5" s="19"/>
      <c r="L5" s="19"/>
      <c r="M5" s="19"/>
      <c r="N5" s="19"/>
      <c r="O5" s="19"/>
      <c r="P5" s="22"/>
    </row>
    <row r="6" spans="1:16" x14ac:dyDescent="0.55000000000000004">
      <c r="A6" s="20">
        <v>5</v>
      </c>
      <c r="C6" s="19"/>
      <c r="D6" s="19"/>
      <c r="E6" s="19"/>
      <c r="F6" s="19"/>
      <c r="G6" s="19"/>
      <c r="H6" s="19"/>
      <c r="I6" s="21"/>
      <c r="J6" s="19"/>
      <c r="K6" s="19"/>
      <c r="L6" s="19"/>
      <c r="M6" s="19"/>
      <c r="N6" s="19"/>
      <c r="O6" s="19"/>
      <c r="P6" s="22"/>
    </row>
    <row r="7" spans="1:16" x14ac:dyDescent="0.55000000000000004">
      <c r="A7" s="20">
        <v>6</v>
      </c>
      <c r="C7" s="19"/>
      <c r="D7" s="19"/>
      <c r="E7" s="19"/>
      <c r="F7" s="19"/>
      <c r="G7" s="19"/>
      <c r="H7" s="19"/>
      <c r="I7" s="21"/>
      <c r="J7" s="19"/>
      <c r="K7" s="19"/>
      <c r="L7" s="19"/>
      <c r="M7" s="19"/>
      <c r="N7" s="19"/>
      <c r="O7" s="19"/>
      <c r="P7" s="22"/>
    </row>
    <row r="8" spans="1:16" x14ac:dyDescent="0.55000000000000004">
      <c r="A8" s="20">
        <v>7</v>
      </c>
      <c r="C8" s="19"/>
      <c r="D8" s="19"/>
      <c r="E8" s="19"/>
      <c r="F8" s="19"/>
      <c r="G8" s="19"/>
      <c r="H8" s="19"/>
      <c r="I8" s="21"/>
      <c r="J8" s="19"/>
      <c r="K8" s="19"/>
      <c r="L8" s="19"/>
      <c r="M8" s="19"/>
      <c r="N8" s="19"/>
      <c r="O8" s="19"/>
      <c r="P8" s="22"/>
    </row>
    <row r="9" spans="1:16" x14ac:dyDescent="0.55000000000000004">
      <c r="A9" s="20">
        <v>8</v>
      </c>
      <c r="C9" s="19"/>
      <c r="D9" s="19"/>
      <c r="E9" s="19"/>
      <c r="F9" s="19"/>
      <c r="G9" s="19"/>
      <c r="H9" s="19"/>
      <c r="I9" s="21"/>
      <c r="J9" s="19"/>
      <c r="K9" s="19"/>
      <c r="L9" s="19"/>
      <c r="M9" s="19"/>
      <c r="N9" s="19"/>
      <c r="O9" s="19"/>
      <c r="P9" s="22"/>
    </row>
    <row r="10" spans="1:16" x14ac:dyDescent="0.55000000000000004">
      <c r="A10" s="20">
        <v>9</v>
      </c>
      <c r="C10" s="19"/>
      <c r="D10" s="19"/>
      <c r="E10" s="19"/>
      <c r="F10" s="19"/>
      <c r="G10" s="19"/>
      <c r="H10" s="19"/>
      <c r="I10" s="21"/>
      <c r="J10" s="19"/>
      <c r="K10" s="19"/>
      <c r="L10" s="19"/>
      <c r="M10" s="19"/>
      <c r="N10" s="19"/>
      <c r="O10" s="19"/>
      <c r="P10" s="22"/>
    </row>
    <row r="11" spans="1:16" x14ac:dyDescent="0.55000000000000004">
      <c r="A11" s="20">
        <v>10</v>
      </c>
      <c r="C11" s="19"/>
      <c r="D11" s="19"/>
      <c r="E11" s="19"/>
      <c r="F11" s="19"/>
      <c r="G11" s="19"/>
      <c r="H11" s="19"/>
      <c r="I11" s="21"/>
      <c r="J11" s="19"/>
      <c r="K11" s="19"/>
      <c r="L11" s="19"/>
      <c r="M11" s="19"/>
      <c r="N11" s="19"/>
      <c r="O11" s="19"/>
      <c r="P11" s="22"/>
    </row>
    <row r="12" spans="1:16" x14ac:dyDescent="0.55000000000000004">
      <c r="A12" s="20">
        <v>11</v>
      </c>
      <c r="C12" s="19"/>
      <c r="D12" s="19"/>
      <c r="E12" s="19"/>
      <c r="F12" s="19"/>
      <c r="G12" s="19"/>
      <c r="H12" s="19"/>
      <c r="I12" s="21"/>
      <c r="J12" s="19"/>
      <c r="K12" s="19"/>
      <c r="L12" s="19"/>
      <c r="M12" s="19"/>
      <c r="N12" s="19"/>
      <c r="O12" s="19"/>
      <c r="P12" s="22"/>
    </row>
    <row r="13" spans="1:16" x14ac:dyDescent="0.55000000000000004">
      <c r="A13" s="20">
        <v>12</v>
      </c>
      <c r="C13" s="19"/>
      <c r="D13" s="19"/>
      <c r="E13" s="19"/>
      <c r="F13" s="19"/>
      <c r="G13" s="19"/>
      <c r="H13" s="19"/>
      <c r="I13" s="21"/>
      <c r="J13" s="19"/>
      <c r="K13" s="19"/>
      <c r="L13" s="19"/>
      <c r="M13" s="19"/>
      <c r="N13" s="19"/>
      <c r="O13" s="19"/>
      <c r="P13" s="22"/>
    </row>
    <row r="14" spans="1:16" x14ac:dyDescent="0.55000000000000004">
      <c r="A14" s="20">
        <v>13</v>
      </c>
      <c r="C14" s="19"/>
      <c r="D14" s="19"/>
      <c r="E14" s="19"/>
      <c r="F14" s="19"/>
      <c r="G14" s="19"/>
      <c r="H14" s="19"/>
      <c r="I14" s="21"/>
      <c r="J14" s="19"/>
      <c r="K14" s="19"/>
      <c r="L14" s="19"/>
      <c r="M14" s="19"/>
      <c r="N14" s="19"/>
      <c r="O14" s="19"/>
      <c r="P14" s="22"/>
    </row>
    <row r="15" spans="1:16" x14ac:dyDescent="0.55000000000000004">
      <c r="A15" s="20">
        <v>14</v>
      </c>
      <c r="C15" s="19"/>
      <c r="D15" s="19"/>
      <c r="E15" s="19"/>
      <c r="F15" s="19"/>
      <c r="G15" s="19"/>
      <c r="H15" s="19"/>
      <c r="I15" s="21"/>
      <c r="J15" s="19"/>
      <c r="K15" s="19"/>
      <c r="L15" s="19"/>
      <c r="M15" s="19"/>
      <c r="N15" s="19"/>
      <c r="O15" s="19"/>
      <c r="P15" s="22"/>
    </row>
    <row r="16" spans="1:16" x14ac:dyDescent="0.55000000000000004">
      <c r="A16" s="20">
        <v>15</v>
      </c>
      <c r="C16" s="19"/>
      <c r="D16" s="19"/>
      <c r="E16" s="19"/>
      <c r="F16" s="19"/>
      <c r="G16" s="19"/>
      <c r="H16" s="19"/>
      <c r="I16" s="21"/>
      <c r="J16" s="19"/>
      <c r="K16" s="19"/>
      <c r="L16" s="19"/>
      <c r="M16" s="19"/>
      <c r="N16" s="19"/>
      <c r="O16" s="19"/>
      <c r="P16" s="22"/>
    </row>
    <row r="17" spans="1:16" x14ac:dyDescent="0.55000000000000004">
      <c r="A17" s="20">
        <v>16</v>
      </c>
      <c r="C17" s="19"/>
      <c r="D17" s="19"/>
      <c r="E17" s="19"/>
      <c r="F17" s="19"/>
      <c r="G17" s="19"/>
      <c r="H17" s="19"/>
      <c r="I17" s="21"/>
      <c r="J17" s="19"/>
      <c r="K17" s="19"/>
      <c r="L17" s="19"/>
      <c r="M17" s="19"/>
      <c r="N17" s="19"/>
      <c r="O17" s="19"/>
      <c r="P17" s="22"/>
    </row>
    <row r="18" spans="1:16" x14ac:dyDescent="0.55000000000000004">
      <c r="A18" s="20">
        <v>17</v>
      </c>
      <c r="C18" s="19"/>
      <c r="D18" s="19"/>
      <c r="E18" s="19"/>
      <c r="F18" s="19"/>
      <c r="G18" s="19"/>
      <c r="H18" s="19"/>
      <c r="I18" s="21"/>
      <c r="J18" s="19"/>
      <c r="K18" s="19"/>
      <c r="L18" s="19"/>
      <c r="M18" s="19"/>
      <c r="N18" s="19"/>
      <c r="O18" s="19"/>
      <c r="P18" s="22"/>
    </row>
    <row r="19" spans="1:16" x14ac:dyDescent="0.55000000000000004">
      <c r="A19" s="20">
        <v>18</v>
      </c>
      <c r="C19" s="19"/>
      <c r="D19" s="19"/>
      <c r="E19" s="19"/>
      <c r="F19" s="19"/>
      <c r="G19" s="19"/>
      <c r="H19" s="19"/>
      <c r="I19" s="21"/>
      <c r="J19" s="19"/>
      <c r="K19" s="19"/>
      <c r="L19" s="19"/>
      <c r="M19" s="19"/>
      <c r="N19" s="19"/>
      <c r="O19" s="19"/>
      <c r="P19" s="22"/>
    </row>
    <row r="20" spans="1:16" x14ac:dyDescent="0.55000000000000004">
      <c r="A20" s="20">
        <v>19</v>
      </c>
      <c r="C20" s="19"/>
      <c r="D20" s="19"/>
      <c r="E20" s="19"/>
      <c r="F20" s="19"/>
      <c r="G20" s="19"/>
      <c r="H20" s="19"/>
      <c r="I20" s="21"/>
      <c r="J20" s="19"/>
      <c r="K20" s="19"/>
      <c r="L20" s="19"/>
      <c r="M20" s="19"/>
      <c r="N20" s="19"/>
      <c r="O20" s="19"/>
      <c r="P20" s="22"/>
    </row>
    <row r="21" spans="1:16" x14ac:dyDescent="0.55000000000000004">
      <c r="A21" s="20">
        <v>20</v>
      </c>
      <c r="C21" s="19"/>
      <c r="D21" s="19"/>
      <c r="E21" s="19"/>
      <c r="F21" s="19"/>
      <c r="G21" s="19"/>
      <c r="H21" s="19"/>
      <c r="I21" s="21"/>
      <c r="J21" s="19"/>
      <c r="K21" s="19"/>
      <c r="L21" s="19"/>
      <c r="M21" s="19"/>
      <c r="N21" s="19"/>
      <c r="O21" s="19"/>
      <c r="P21" s="22"/>
    </row>
    <row r="22" spans="1:16" x14ac:dyDescent="0.55000000000000004">
      <c r="A22" s="20">
        <v>21</v>
      </c>
      <c r="C22" s="19"/>
      <c r="D22" s="19"/>
      <c r="E22" s="19"/>
      <c r="F22" s="19"/>
      <c r="G22" s="19"/>
      <c r="H22" s="19"/>
      <c r="I22" s="21"/>
      <c r="J22" s="19"/>
      <c r="K22" s="19"/>
      <c r="L22" s="19"/>
      <c r="M22" s="19"/>
      <c r="N22" s="19"/>
      <c r="O22" s="19"/>
      <c r="P22" s="22"/>
    </row>
    <row r="23" spans="1:16" x14ac:dyDescent="0.55000000000000004">
      <c r="A23" s="20">
        <v>22</v>
      </c>
      <c r="C23" s="19"/>
      <c r="D23" s="19"/>
      <c r="E23" s="19"/>
      <c r="F23" s="19"/>
      <c r="G23" s="19"/>
      <c r="H23" s="19"/>
      <c r="I23" s="21"/>
      <c r="J23" s="19"/>
      <c r="K23" s="19"/>
      <c r="L23" s="19"/>
      <c r="M23" s="19"/>
      <c r="N23" s="19"/>
      <c r="O23" s="19"/>
      <c r="P23" s="22"/>
    </row>
    <row r="24" spans="1:16" x14ac:dyDescent="0.55000000000000004">
      <c r="A24" s="20">
        <v>23</v>
      </c>
      <c r="C24" s="19"/>
      <c r="D24" s="19"/>
      <c r="E24" s="19"/>
      <c r="F24" s="19"/>
      <c r="G24" s="19"/>
      <c r="H24" s="19"/>
      <c r="I24" s="21"/>
      <c r="J24" s="19"/>
      <c r="K24" s="19"/>
      <c r="L24" s="19"/>
      <c r="M24" s="19"/>
      <c r="N24" s="19"/>
      <c r="O24" s="19"/>
      <c r="P24" s="22"/>
    </row>
    <row r="25" spans="1:16" x14ac:dyDescent="0.55000000000000004">
      <c r="A25" s="20">
        <v>24</v>
      </c>
      <c r="C25" s="19"/>
      <c r="D25" s="19"/>
      <c r="E25" s="19"/>
      <c r="F25" s="19"/>
      <c r="G25" s="19"/>
      <c r="H25" s="19"/>
      <c r="I25" s="21"/>
      <c r="J25" s="19"/>
      <c r="K25" s="19"/>
      <c r="L25" s="19"/>
      <c r="M25" s="19"/>
      <c r="N25" s="19"/>
      <c r="O25" s="19"/>
      <c r="P25" s="22"/>
    </row>
    <row r="26" spans="1:16" x14ac:dyDescent="0.55000000000000004">
      <c r="A26" s="20">
        <v>25</v>
      </c>
      <c r="C26" s="19"/>
      <c r="D26" s="19"/>
      <c r="E26" s="19"/>
      <c r="F26" s="19"/>
      <c r="G26" s="19"/>
      <c r="H26" s="19"/>
      <c r="I26" s="21"/>
      <c r="J26" s="19"/>
      <c r="K26" s="19"/>
      <c r="L26" s="19"/>
      <c r="M26" s="21"/>
      <c r="N26" s="21"/>
      <c r="O26" s="19"/>
      <c r="P26" s="22"/>
    </row>
    <row r="27" spans="1:16" x14ac:dyDescent="0.55000000000000004">
      <c r="A27" s="20">
        <v>26</v>
      </c>
      <c r="C27" s="19"/>
      <c r="D27" s="19"/>
      <c r="E27" s="19"/>
      <c r="F27" s="19"/>
      <c r="G27" s="19"/>
      <c r="H27" s="19"/>
      <c r="I27" s="21"/>
      <c r="J27" s="19"/>
      <c r="K27" s="19"/>
      <c r="L27" s="19"/>
      <c r="M27" s="21"/>
      <c r="N27" s="21"/>
      <c r="O27" s="19"/>
      <c r="P27" s="22"/>
    </row>
    <row r="28" spans="1:16" x14ac:dyDescent="0.55000000000000004">
      <c r="A28" s="20">
        <v>27</v>
      </c>
      <c r="C28" s="19"/>
      <c r="D28" s="19"/>
      <c r="E28" s="19"/>
      <c r="F28" s="19"/>
      <c r="G28" s="19"/>
      <c r="H28" s="19"/>
      <c r="I28" s="21"/>
      <c r="J28" s="19"/>
      <c r="K28" s="19"/>
      <c r="L28" s="19"/>
      <c r="M28" s="21"/>
      <c r="N28" s="21"/>
      <c r="O28" s="19"/>
      <c r="P28" s="22"/>
    </row>
    <row r="29" spans="1:16" x14ac:dyDescent="0.55000000000000004">
      <c r="A29" s="20">
        <v>28</v>
      </c>
      <c r="C29" s="19"/>
      <c r="D29" s="19"/>
      <c r="E29" s="19"/>
      <c r="F29" s="19"/>
      <c r="G29" s="19"/>
      <c r="H29" s="19"/>
      <c r="I29" s="21"/>
      <c r="J29" s="19"/>
      <c r="K29" s="19"/>
      <c r="L29" s="19"/>
      <c r="M29" s="21"/>
      <c r="N29" s="21"/>
      <c r="O29" s="19"/>
      <c r="P29" s="22"/>
    </row>
    <row r="30" spans="1:16" x14ac:dyDescent="0.55000000000000004">
      <c r="A30" s="20">
        <v>29</v>
      </c>
      <c r="C30" s="19"/>
      <c r="D30" s="19"/>
      <c r="E30" s="19"/>
      <c r="F30" s="19"/>
      <c r="G30" s="19"/>
      <c r="H30" s="19"/>
      <c r="I30" s="21"/>
      <c r="J30" s="19"/>
      <c r="K30" s="19"/>
      <c r="L30" s="19"/>
      <c r="M30" s="21"/>
      <c r="N30" s="21"/>
      <c r="O30" s="19"/>
      <c r="P30" s="22"/>
    </row>
    <row r="31" spans="1:16" x14ac:dyDescent="0.55000000000000004">
      <c r="A31" s="20">
        <v>30</v>
      </c>
      <c r="C31" s="19"/>
      <c r="D31" s="19"/>
      <c r="E31" s="19"/>
      <c r="F31" s="19"/>
      <c r="G31" s="19"/>
      <c r="H31" s="19"/>
      <c r="I31" s="21"/>
      <c r="J31" s="19"/>
      <c r="K31" s="19"/>
      <c r="L31" s="19"/>
      <c r="M31" s="21"/>
      <c r="N31" s="21"/>
      <c r="O31" s="19"/>
      <c r="P31" s="22"/>
    </row>
    <row r="32" spans="1:16" x14ac:dyDescent="0.55000000000000004">
      <c r="A32" s="20">
        <v>31</v>
      </c>
      <c r="C32" s="19"/>
      <c r="D32" s="19"/>
      <c r="E32" s="19"/>
      <c r="F32" s="19"/>
      <c r="G32" s="19"/>
      <c r="H32" s="19"/>
      <c r="I32" s="21"/>
      <c r="J32" s="19"/>
      <c r="K32" s="19"/>
      <c r="L32" s="19"/>
      <c r="M32" s="21"/>
      <c r="N32" s="21"/>
      <c r="O32" s="19"/>
      <c r="P32" s="22"/>
    </row>
    <row r="33" spans="1:16" x14ac:dyDescent="0.55000000000000004">
      <c r="A33" s="20">
        <v>32</v>
      </c>
      <c r="C33" s="19"/>
      <c r="D33" s="19"/>
      <c r="E33" s="19"/>
      <c r="F33" s="19"/>
      <c r="G33" s="19"/>
      <c r="H33" s="19"/>
      <c r="I33" s="21"/>
      <c r="J33" s="19"/>
      <c r="K33" s="19"/>
      <c r="L33" s="19"/>
      <c r="M33" s="21"/>
      <c r="N33" s="21"/>
      <c r="O33" s="19"/>
      <c r="P33" s="22"/>
    </row>
    <row r="34" spans="1:16" x14ac:dyDescent="0.55000000000000004">
      <c r="A34" s="20">
        <v>33</v>
      </c>
      <c r="C34" s="19"/>
      <c r="D34" s="19"/>
      <c r="E34" s="19"/>
      <c r="F34" s="19"/>
      <c r="G34" s="19"/>
      <c r="H34" s="19"/>
      <c r="I34" s="21"/>
      <c r="J34" s="19"/>
      <c r="K34" s="19"/>
      <c r="L34" s="19"/>
      <c r="M34" s="21"/>
      <c r="N34" s="21"/>
      <c r="O34" s="19"/>
      <c r="P34" s="22"/>
    </row>
    <row r="35" spans="1:16" x14ac:dyDescent="0.55000000000000004">
      <c r="A35" s="20">
        <v>34</v>
      </c>
      <c r="C35" s="19"/>
      <c r="D35" s="19"/>
      <c r="E35" s="19"/>
      <c r="F35" s="19"/>
      <c r="G35" s="19"/>
      <c r="H35" s="19"/>
      <c r="I35" s="21"/>
      <c r="J35" s="19"/>
      <c r="K35" s="19"/>
      <c r="L35" s="19"/>
      <c r="M35" s="21"/>
      <c r="N35" s="21"/>
      <c r="O35" s="19"/>
      <c r="P35" s="22"/>
    </row>
    <row r="36" spans="1:16" x14ac:dyDescent="0.55000000000000004">
      <c r="A36" s="20">
        <v>35</v>
      </c>
      <c r="C36" s="19"/>
      <c r="D36" s="19"/>
      <c r="E36" s="19"/>
      <c r="F36" s="19"/>
      <c r="G36" s="19"/>
      <c r="H36" s="19"/>
      <c r="I36" s="21"/>
      <c r="J36" s="19"/>
      <c r="K36" s="19"/>
      <c r="L36" s="19"/>
      <c r="M36" s="21"/>
      <c r="N36" s="21"/>
      <c r="O36" s="19"/>
      <c r="P36" s="22"/>
    </row>
    <row r="37" spans="1:16" x14ac:dyDescent="0.55000000000000004">
      <c r="A37" s="20">
        <v>36</v>
      </c>
      <c r="C37" s="19"/>
      <c r="D37" s="19"/>
      <c r="E37" s="19"/>
      <c r="F37" s="19"/>
      <c r="G37" s="19"/>
      <c r="H37" s="19"/>
      <c r="I37" s="21"/>
      <c r="J37" s="19"/>
      <c r="K37" s="19"/>
      <c r="L37" s="19"/>
      <c r="M37" s="21"/>
      <c r="N37" s="21"/>
      <c r="O37" s="19"/>
      <c r="P37" s="22"/>
    </row>
    <row r="38" spans="1:16" x14ac:dyDescent="0.55000000000000004">
      <c r="A38" s="20">
        <v>37</v>
      </c>
      <c r="C38" s="19"/>
      <c r="D38" s="19"/>
      <c r="E38" s="19"/>
      <c r="F38" s="19"/>
      <c r="G38" s="19"/>
      <c r="H38" s="19"/>
      <c r="I38" s="21"/>
      <c r="J38" s="19"/>
      <c r="K38" s="19"/>
      <c r="L38" s="19"/>
      <c r="M38" s="21"/>
      <c r="N38" s="21"/>
      <c r="O38" s="19"/>
      <c r="P38" s="22"/>
    </row>
    <row r="39" spans="1:16" x14ac:dyDescent="0.55000000000000004">
      <c r="A39" s="20">
        <v>38</v>
      </c>
      <c r="C39" s="19"/>
      <c r="D39" s="19"/>
      <c r="E39" s="19"/>
      <c r="F39" s="19"/>
      <c r="G39" s="19"/>
      <c r="H39" s="19"/>
      <c r="I39" s="21"/>
      <c r="J39" s="19"/>
      <c r="K39" s="19"/>
      <c r="L39" s="19"/>
      <c r="M39" s="21"/>
      <c r="N39" s="21"/>
      <c r="O39" s="19"/>
      <c r="P39" s="22"/>
    </row>
    <row r="40" spans="1:16" x14ac:dyDescent="0.55000000000000004">
      <c r="A40" s="20">
        <v>39</v>
      </c>
      <c r="C40" s="19"/>
      <c r="D40" s="19"/>
      <c r="E40" s="19"/>
      <c r="F40" s="19"/>
      <c r="G40" s="19"/>
      <c r="H40" s="19"/>
      <c r="I40" s="21"/>
      <c r="J40" s="19"/>
      <c r="K40" s="19"/>
      <c r="L40" s="19"/>
      <c r="M40" s="21"/>
      <c r="N40" s="21"/>
      <c r="O40" s="19"/>
      <c r="P40" s="22"/>
    </row>
    <row r="41" spans="1:16" x14ac:dyDescent="0.55000000000000004">
      <c r="A41" s="20">
        <v>40</v>
      </c>
      <c r="C41" s="19"/>
      <c r="D41" s="19"/>
      <c r="E41" s="19"/>
      <c r="F41" s="19"/>
      <c r="G41" s="19"/>
      <c r="H41" s="19"/>
      <c r="I41" s="21"/>
      <c r="J41" s="19"/>
      <c r="K41" s="19"/>
      <c r="L41" s="19"/>
      <c r="M41" s="21"/>
      <c r="N41" s="21"/>
      <c r="O41" s="19"/>
      <c r="P41" s="22"/>
    </row>
    <row r="42" spans="1:16" x14ac:dyDescent="0.55000000000000004">
      <c r="A42" s="20">
        <v>41</v>
      </c>
      <c r="C42" s="19"/>
      <c r="D42" s="19"/>
      <c r="E42" s="19"/>
      <c r="F42" s="19"/>
      <c r="G42" s="19"/>
      <c r="H42" s="19"/>
      <c r="I42" s="21"/>
      <c r="J42" s="19"/>
      <c r="K42" s="19"/>
      <c r="L42" s="19"/>
      <c r="M42" s="21"/>
      <c r="N42" s="21"/>
      <c r="O42" s="19"/>
      <c r="P42" s="22"/>
    </row>
    <row r="43" spans="1:16" x14ac:dyDescent="0.55000000000000004">
      <c r="A43" s="20">
        <v>42</v>
      </c>
      <c r="C43" s="19"/>
      <c r="D43" s="19"/>
      <c r="E43" s="19"/>
      <c r="F43" s="19"/>
      <c r="G43" s="19"/>
      <c r="H43" s="19"/>
      <c r="I43" s="21"/>
      <c r="J43" s="19"/>
      <c r="K43" s="19"/>
      <c r="L43" s="19"/>
      <c r="M43" s="21"/>
      <c r="N43" s="21"/>
      <c r="O43" s="19"/>
      <c r="P43" s="22"/>
    </row>
    <row r="44" spans="1:16" x14ac:dyDescent="0.55000000000000004">
      <c r="A44" s="20">
        <v>43</v>
      </c>
      <c r="C44" s="19"/>
      <c r="D44" s="19"/>
      <c r="E44" s="19"/>
      <c r="F44" s="19"/>
      <c r="G44" s="19"/>
      <c r="H44" s="19"/>
      <c r="I44" s="21"/>
      <c r="J44" s="19"/>
      <c r="K44" s="19"/>
      <c r="L44" s="19"/>
      <c r="M44" s="21"/>
      <c r="N44" s="21"/>
      <c r="O44" s="19"/>
      <c r="P44" s="22"/>
    </row>
    <row r="45" spans="1:16" x14ac:dyDescent="0.55000000000000004">
      <c r="A45" s="20">
        <v>44</v>
      </c>
      <c r="C45" s="19"/>
      <c r="D45" s="19"/>
      <c r="E45" s="19"/>
      <c r="F45" s="19"/>
      <c r="G45" s="19"/>
      <c r="H45" s="19"/>
      <c r="I45" s="21"/>
      <c r="J45" s="19"/>
      <c r="K45" s="19"/>
      <c r="L45" s="19"/>
      <c r="M45" s="21"/>
      <c r="N45" s="21"/>
      <c r="O45" s="19"/>
      <c r="P45" s="22"/>
    </row>
    <row r="46" spans="1:16" x14ac:dyDescent="0.55000000000000004">
      <c r="A46" s="20">
        <v>45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1"/>
      <c r="N46" s="21"/>
      <c r="O46" s="19"/>
      <c r="P46" s="22"/>
    </row>
    <row r="47" spans="1:16" x14ac:dyDescent="0.55000000000000004">
      <c r="A47" s="20">
        <v>46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 x14ac:dyDescent="0.55000000000000004">
      <c r="A48" s="20">
        <v>47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 x14ac:dyDescent="0.55000000000000004">
      <c r="A49" s="20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 x14ac:dyDescent="0.55000000000000004">
      <c r="A50" s="20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 x14ac:dyDescent="0.55000000000000004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 x14ac:dyDescent="0.55000000000000004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 x14ac:dyDescent="0.55000000000000004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 x14ac:dyDescent="0.55000000000000004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 x14ac:dyDescent="0.55000000000000004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 x14ac:dyDescent="0.55000000000000004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 x14ac:dyDescent="0.55000000000000004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 x14ac:dyDescent="0.55000000000000004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 x14ac:dyDescent="0.55000000000000004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 x14ac:dyDescent="0.55000000000000004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 x14ac:dyDescent="0.55000000000000004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 x14ac:dyDescent="0.55000000000000004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 x14ac:dyDescent="0.55000000000000004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 x14ac:dyDescent="0.55000000000000004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55000000000000004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55000000000000004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55000000000000004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55000000000000004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55000000000000004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55000000000000004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55000000000000004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55000000000000004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55000000000000004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55000000000000004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55000000000000004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55000000000000004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55000000000000004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55000000000000004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55000000000000004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55000000000000004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55000000000000004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55000000000000004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55000000000000004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55000000000000004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55000000000000004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55000000000000004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55000000000000004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55000000000000004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55000000000000004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55000000000000004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55000000000000004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55000000000000004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55000000000000004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55000000000000004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55000000000000004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55000000000000004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55000000000000004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55000000000000004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55000000000000004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55000000000000004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55000000000000004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L2:L101" xr:uid="{3C699B4F-4CDA-469C-817C-494B11409BED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DF85CC7B-699E-4D9A-9154-EDB3B526663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CF5C9-A6E9-4A60-8D43-1D8D1E2BC65D}">
  <dimension ref="A1:T108"/>
  <sheetViews>
    <sheetView topLeftCell="D1" workbookViewId="0">
      <pane ySplit="1" topLeftCell="A81" activePane="bottomLeft" state="frozen"/>
      <selection pane="bottomLeft" activeCell="D88" sqref="A88:XFD90"/>
    </sheetView>
  </sheetViews>
  <sheetFormatPr defaultRowHeight="21.75" x14ac:dyDescent="0.5"/>
  <cols>
    <col min="1" max="1" width="3.75" style="185" customWidth="1"/>
    <col min="2" max="2" width="9.125" style="186" customWidth="1"/>
    <col min="3" max="3" width="5.5" style="186" customWidth="1"/>
    <col min="4" max="4" width="9.875" style="206" customWidth="1"/>
    <col min="5" max="6" width="11.125" style="190" customWidth="1"/>
    <col min="7" max="7" width="12.75" style="191" bestFit="1" customWidth="1"/>
    <col min="8" max="8" width="18.5" style="192" customWidth="1"/>
    <col min="9" max="9" width="40.875" style="192" customWidth="1"/>
    <col min="10" max="10" width="9.375" style="201" customWidth="1"/>
    <col min="11" max="11" width="9.5" style="210" customWidth="1"/>
    <col min="12" max="12" width="9.5" style="209" customWidth="1"/>
    <col min="13" max="13" width="10.125" style="201" customWidth="1"/>
    <col min="14" max="14" width="9.375" style="203" customWidth="1"/>
    <col min="15" max="15" width="10.875" style="211" customWidth="1"/>
    <col min="16" max="16" width="8" style="199" customWidth="1"/>
    <col min="17" max="17" width="8" style="205" customWidth="1"/>
    <col min="18" max="18" width="8.125" style="206" customWidth="1"/>
    <col min="19" max="19" width="11.875" style="201" bestFit="1" customWidth="1"/>
    <col min="20" max="16384" width="9" style="201"/>
  </cols>
  <sheetData>
    <row r="1" spans="1:20" s="33" customFormat="1" ht="63" x14ac:dyDescent="0.2">
      <c r="A1" s="23" t="s">
        <v>71</v>
      </c>
      <c r="B1" s="24"/>
      <c r="C1" s="24"/>
      <c r="D1" s="25" t="s">
        <v>72</v>
      </c>
      <c r="E1" s="26" t="s">
        <v>73</v>
      </c>
      <c r="F1" s="27" t="s">
        <v>74</v>
      </c>
      <c r="G1" s="28" t="s">
        <v>75</v>
      </c>
      <c r="H1" s="29" t="s">
        <v>76</v>
      </c>
      <c r="I1" s="23" t="s">
        <v>77</v>
      </c>
      <c r="J1" s="23" t="s">
        <v>53</v>
      </c>
      <c r="K1" s="30" t="s">
        <v>78</v>
      </c>
      <c r="L1" s="30" t="s">
        <v>79</v>
      </c>
      <c r="M1" s="31" t="s">
        <v>80</v>
      </c>
      <c r="N1" s="31" t="s">
        <v>81</v>
      </c>
      <c r="O1" s="29" t="s">
        <v>82</v>
      </c>
      <c r="P1" s="29" t="s">
        <v>83</v>
      </c>
      <c r="Q1" s="25" t="s">
        <v>84</v>
      </c>
      <c r="R1" s="32" t="s">
        <v>85</v>
      </c>
    </row>
    <row r="2" spans="1:20" s="49" customFormat="1" ht="20.100000000000001" customHeight="1" x14ac:dyDescent="0.2">
      <c r="A2" s="34">
        <f>ROW()-ROW($B$1)</f>
        <v>1</v>
      </c>
      <c r="B2" s="35" t="s">
        <v>86</v>
      </c>
      <c r="C2" s="36" t="s">
        <v>87</v>
      </c>
      <c r="D2" s="37">
        <v>45566</v>
      </c>
      <c r="E2" s="38"/>
      <c r="F2" s="39"/>
      <c r="G2" s="40" t="s">
        <v>161</v>
      </c>
      <c r="H2" s="41" t="s">
        <v>88</v>
      </c>
      <c r="I2" s="42" t="s">
        <v>59</v>
      </c>
      <c r="J2" s="43" t="s">
        <v>89</v>
      </c>
      <c r="K2" s="44">
        <v>8600</v>
      </c>
      <c r="L2" s="44">
        <v>8600</v>
      </c>
      <c r="M2" s="44">
        <v>8600</v>
      </c>
      <c r="N2" s="45">
        <v>8600</v>
      </c>
      <c r="O2" s="46">
        <v>45566</v>
      </c>
      <c r="P2" s="41" t="s">
        <v>87</v>
      </c>
      <c r="Q2" s="47">
        <v>45596</v>
      </c>
      <c r="R2" s="37">
        <v>45596</v>
      </c>
      <c r="S2" s="48">
        <v>61970</v>
      </c>
    </row>
    <row r="3" spans="1:20" s="49" customFormat="1" ht="20.100000000000001" customHeight="1" x14ac:dyDescent="0.2">
      <c r="A3" s="34">
        <f t="shared" ref="A3:A10" si="0">ROW()-ROW($B$1)</f>
        <v>2</v>
      </c>
      <c r="B3" s="35" t="s">
        <v>86</v>
      </c>
      <c r="C3" s="36" t="s">
        <v>90</v>
      </c>
      <c r="D3" s="37">
        <v>45566</v>
      </c>
      <c r="E3" s="50"/>
      <c r="F3" s="39"/>
      <c r="G3" s="40" t="s">
        <v>161</v>
      </c>
      <c r="H3" s="41" t="s">
        <v>88</v>
      </c>
      <c r="I3" s="42" t="s">
        <v>60</v>
      </c>
      <c r="J3" s="43" t="s">
        <v>89</v>
      </c>
      <c r="K3" s="44">
        <v>4000</v>
      </c>
      <c r="L3" s="44">
        <v>4000</v>
      </c>
      <c r="M3" s="44">
        <v>150</v>
      </c>
      <c r="N3" s="45">
        <v>150</v>
      </c>
      <c r="O3" s="46">
        <v>45566</v>
      </c>
      <c r="P3" s="41" t="s">
        <v>90</v>
      </c>
      <c r="Q3" s="47">
        <v>45596</v>
      </c>
      <c r="R3" s="37">
        <v>45596</v>
      </c>
    </row>
    <row r="4" spans="1:20" s="49" customFormat="1" ht="20.100000000000001" customHeight="1" x14ac:dyDescent="0.2">
      <c r="A4" s="34">
        <f t="shared" si="0"/>
        <v>3</v>
      </c>
      <c r="B4" s="35" t="s">
        <v>86</v>
      </c>
      <c r="C4" s="51" t="s">
        <v>91</v>
      </c>
      <c r="D4" s="37">
        <v>45566</v>
      </c>
      <c r="E4" s="38"/>
      <c r="F4" s="39"/>
      <c r="G4" s="40" t="s">
        <v>161</v>
      </c>
      <c r="H4" s="41" t="s">
        <v>88</v>
      </c>
      <c r="I4" s="42" t="s">
        <v>61</v>
      </c>
      <c r="J4" s="43" t="s">
        <v>89</v>
      </c>
      <c r="K4" s="44">
        <v>53220</v>
      </c>
      <c r="L4" s="44">
        <v>53220</v>
      </c>
      <c r="M4" s="44">
        <v>53220</v>
      </c>
      <c r="N4" s="45">
        <v>53220</v>
      </c>
      <c r="O4" s="46">
        <v>45566</v>
      </c>
      <c r="P4" s="41" t="s">
        <v>91</v>
      </c>
      <c r="Q4" s="47">
        <v>45596</v>
      </c>
      <c r="R4" s="37">
        <v>45596</v>
      </c>
    </row>
    <row r="5" spans="1:20" s="49" customFormat="1" ht="38.25" customHeight="1" x14ac:dyDescent="0.2">
      <c r="A5" s="34">
        <f>ROW()-ROW($B$1)</f>
        <v>4</v>
      </c>
      <c r="B5" s="52" t="s">
        <v>92</v>
      </c>
      <c r="C5" s="53">
        <v>1</v>
      </c>
      <c r="D5" s="47">
        <v>45566</v>
      </c>
      <c r="E5" s="54">
        <v>67109083477</v>
      </c>
      <c r="F5" s="55">
        <v>671021002896</v>
      </c>
      <c r="G5" s="40">
        <v>105513004762</v>
      </c>
      <c r="H5" s="56" t="s">
        <v>93</v>
      </c>
      <c r="I5" s="57" t="s">
        <v>62</v>
      </c>
      <c r="J5" s="43" t="s">
        <v>89</v>
      </c>
      <c r="K5" s="58">
        <v>70000</v>
      </c>
      <c r="L5" s="44">
        <v>70000</v>
      </c>
      <c r="M5" s="44">
        <v>4379.5200000000004</v>
      </c>
      <c r="N5" s="59">
        <v>4379.5200000000004</v>
      </c>
      <c r="O5" s="60">
        <v>45566</v>
      </c>
      <c r="P5" s="61">
        <v>1</v>
      </c>
      <c r="Q5" s="47">
        <v>45596</v>
      </c>
      <c r="R5" s="47">
        <v>45596</v>
      </c>
    </row>
    <row r="6" spans="1:20" s="49" customFormat="1" ht="38.25" customHeight="1" x14ac:dyDescent="0.2">
      <c r="A6" s="34">
        <f t="shared" si="0"/>
        <v>5</v>
      </c>
      <c r="B6" s="52" t="s">
        <v>92</v>
      </c>
      <c r="C6" s="53">
        <v>2</v>
      </c>
      <c r="D6" s="47">
        <v>45566</v>
      </c>
      <c r="E6" s="34">
        <v>67109083615</v>
      </c>
      <c r="F6" s="55">
        <v>671021002953</v>
      </c>
      <c r="G6" s="40">
        <v>105513004762</v>
      </c>
      <c r="H6" s="56" t="s">
        <v>93</v>
      </c>
      <c r="I6" s="57" t="s">
        <v>63</v>
      </c>
      <c r="J6" s="43" t="s">
        <v>89</v>
      </c>
      <c r="K6" s="58">
        <v>30000</v>
      </c>
      <c r="L6" s="44">
        <v>30000</v>
      </c>
      <c r="M6" s="44">
        <v>700</v>
      </c>
      <c r="N6" s="59">
        <v>700</v>
      </c>
      <c r="O6" s="60">
        <v>45566</v>
      </c>
      <c r="P6" s="61">
        <v>2</v>
      </c>
      <c r="Q6" s="47">
        <v>45596</v>
      </c>
      <c r="R6" s="47">
        <v>45596</v>
      </c>
    </row>
    <row r="7" spans="1:20" s="49" customFormat="1" ht="38.450000000000003" customHeight="1" x14ac:dyDescent="0.5">
      <c r="A7" s="34">
        <f t="shared" si="0"/>
        <v>6</v>
      </c>
      <c r="B7" s="35" t="s">
        <v>94</v>
      </c>
      <c r="C7" s="62" t="s">
        <v>87</v>
      </c>
      <c r="D7" s="47">
        <v>45566</v>
      </c>
      <c r="E7" s="54" t="s">
        <v>95</v>
      </c>
      <c r="F7" s="54" t="s">
        <v>96</v>
      </c>
      <c r="G7" s="40" t="s">
        <v>162</v>
      </c>
      <c r="H7" s="63" t="s">
        <v>97</v>
      </c>
      <c r="I7" s="64" t="s">
        <v>64</v>
      </c>
      <c r="J7" s="43" t="s">
        <v>89</v>
      </c>
      <c r="K7" s="65">
        <v>3200000</v>
      </c>
      <c r="L7" s="65">
        <v>3200000</v>
      </c>
      <c r="M7" s="44">
        <v>307380.05</v>
      </c>
      <c r="N7" s="59">
        <v>307380.05</v>
      </c>
      <c r="O7" s="46">
        <v>45566</v>
      </c>
      <c r="P7" s="41" t="s">
        <v>87</v>
      </c>
      <c r="Q7" s="47">
        <v>45596</v>
      </c>
      <c r="R7" s="47">
        <v>45596</v>
      </c>
    </row>
    <row r="8" spans="1:20" s="49" customFormat="1" ht="33.950000000000003" customHeight="1" x14ac:dyDescent="0.2">
      <c r="A8" s="34">
        <f t="shared" si="0"/>
        <v>7</v>
      </c>
      <c r="B8" s="66" t="s">
        <v>98</v>
      </c>
      <c r="C8" s="36" t="s">
        <v>87</v>
      </c>
      <c r="D8" s="67">
        <v>45566</v>
      </c>
      <c r="E8" s="39"/>
      <c r="F8" s="39"/>
      <c r="G8" s="40" t="s">
        <v>163</v>
      </c>
      <c r="H8" s="68" t="s">
        <v>99</v>
      </c>
      <c r="I8" s="42" t="s">
        <v>65</v>
      </c>
      <c r="J8" s="43" t="s">
        <v>89</v>
      </c>
      <c r="K8" s="44">
        <v>28500</v>
      </c>
      <c r="L8" s="44">
        <v>28500</v>
      </c>
      <c r="M8" s="44">
        <v>9500</v>
      </c>
      <c r="N8" s="69">
        <v>9500</v>
      </c>
      <c r="O8" s="46">
        <v>45566</v>
      </c>
      <c r="P8" s="41" t="s">
        <v>87</v>
      </c>
      <c r="Q8" s="47">
        <v>45596</v>
      </c>
      <c r="R8" s="47">
        <v>45597</v>
      </c>
    </row>
    <row r="9" spans="1:20" s="49" customFormat="1" ht="33.950000000000003" customHeight="1" x14ac:dyDescent="0.5">
      <c r="A9" s="34">
        <f t="shared" si="0"/>
        <v>8</v>
      </c>
      <c r="B9" s="66" t="s">
        <v>98</v>
      </c>
      <c r="C9" s="36" t="s">
        <v>90</v>
      </c>
      <c r="D9" s="67">
        <v>45566</v>
      </c>
      <c r="E9" s="70"/>
      <c r="F9" s="39"/>
      <c r="G9" s="40" t="s">
        <v>164</v>
      </c>
      <c r="H9" s="68" t="s">
        <v>100</v>
      </c>
      <c r="I9" s="42" t="s">
        <v>66</v>
      </c>
      <c r="J9" s="43" t="s">
        <v>89</v>
      </c>
      <c r="K9" s="44">
        <v>28500</v>
      </c>
      <c r="L9" s="44">
        <v>28500</v>
      </c>
      <c r="M9" s="44">
        <v>9500</v>
      </c>
      <c r="N9" s="69">
        <v>9500</v>
      </c>
      <c r="O9" s="46">
        <v>45566</v>
      </c>
      <c r="P9" s="41" t="s">
        <v>90</v>
      </c>
      <c r="Q9" s="47">
        <v>45596</v>
      </c>
      <c r="R9" s="47">
        <v>45597</v>
      </c>
      <c r="S9" s="71"/>
      <c r="T9" s="71"/>
    </row>
    <row r="10" spans="1:20" s="49" customFormat="1" ht="20.100000000000001" customHeight="1" x14ac:dyDescent="0.5">
      <c r="A10" s="34">
        <f t="shared" si="0"/>
        <v>9</v>
      </c>
      <c r="B10" s="35" t="s">
        <v>101</v>
      </c>
      <c r="C10" s="36" t="s">
        <v>87</v>
      </c>
      <c r="D10" s="67">
        <v>45589</v>
      </c>
      <c r="E10" s="39" t="s">
        <v>102</v>
      </c>
      <c r="F10" s="39" t="s">
        <v>103</v>
      </c>
      <c r="G10" s="40">
        <v>735555003688</v>
      </c>
      <c r="H10" s="72" t="s">
        <v>104</v>
      </c>
      <c r="I10" s="73" t="s">
        <v>67</v>
      </c>
      <c r="J10" s="43" t="s">
        <v>89</v>
      </c>
      <c r="K10" s="44">
        <v>91494</v>
      </c>
      <c r="L10" s="44">
        <v>91494</v>
      </c>
      <c r="M10" s="44">
        <v>91494</v>
      </c>
      <c r="N10" s="45">
        <v>91494</v>
      </c>
      <c r="O10" s="74">
        <v>45589</v>
      </c>
      <c r="P10" s="41" t="s">
        <v>87</v>
      </c>
      <c r="Q10" s="75">
        <v>24776</v>
      </c>
      <c r="R10" s="76">
        <v>24776</v>
      </c>
      <c r="S10" s="77">
        <v>7</v>
      </c>
    </row>
    <row r="11" spans="1:20" s="93" customFormat="1" ht="20.100000000000001" customHeight="1" x14ac:dyDescent="0.2">
      <c r="A11" s="78">
        <f>ROW()-ROW($B$1)</f>
        <v>10</v>
      </c>
      <c r="B11" s="79" t="s">
        <v>86</v>
      </c>
      <c r="C11" s="80" t="s">
        <v>87</v>
      </c>
      <c r="D11" s="81">
        <v>45566</v>
      </c>
      <c r="E11" s="82"/>
      <c r="F11" s="83"/>
      <c r="G11" s="84" t="s">
        <v>161</v>
      </c>
      <c r="H11" s="85" t="s">
        <v>88</v>
      </c>
      <c r="I11" s="86" t="s">
        <v>105</v>
      </c>
      <c r="J11" s="87" t="s">
        <v>89</v>
      </c>
      <c r="K11" s="88">
        <v>12600</v>
      </c>
      <c r="L11" s="88">
        <v>12600</v>
      </c>
      <c r="M11" s="88">
        <v>12600</v>
      </c>
      <c r="N11" s="89">
        <v>12600</v>
      </c>
      <c r="O11" s="90">
        <v>45566</v>
      </c>
      <c r="P11" s="85" t="s">
        <v>87</v>
      </c>
      <c r="Q11" s="91">
        <v>45625</v>
      </c>
      <c r="R11" s="81">
        <v>45625</v>
      </c>
      <c r="S11" s="92">
        <v>53760</v>
      </c>
    </row>
    <row r="12" spans="1:20" s="93" customFormat="1" ht="20.100000000000001" customHeight="1" x14ac:dyDescent="0.2">
      <c r="A12" s="78">
        <f t="shared" ref="A12:A19" si="1">ROW()-ROW($B$1)</f>
        <v>11</v>
      </c>
      <c r="B12" s="79" t="s">
        <v>86</v>
      </c>
      <c r="C12" s="80" t="s">
        <v>90</v>
      </c>
      <c r="D12" s="81">
        <v>45566</v>
      </c>
      <c r="E12" s="94"/>
      <c r="F12" s="83"/>
      <c r="G12" s="84" t="s">
        <v>161</v>
      </c>
      <c r="H12" s="85" t="s">
        <v>88</v>
      </c>
      <c r="I12" s="86" t="s">
        <v>106</v>
      </c>
      <c r="J12" s="87" t="s">
        <v>89</v>
      </c>
      <c r="K12" s="88">
        <v>4000</v>
      </c>
      <c r="L12" s="88">
        <v>4000</v>
      </c>
      <c r="M12" s="88">
        <v>300</v>
      </c>
      <c r="N12" s="89">
        <v>300</v>
      </c>
      <c r="O12" s="90">
        <v>45566</v>
      </c>
      <c r="P12" s="85" t="s">
        <v>90</v>
      </c>
      <c r="Q12" s="91">
        <v>45625</v>
      </c>
      <c r="R12" s="81">
        <v>45625</v>
      </c>
    </row>
    <row r="13" spans="1:20" s="93" customFormat="1" ht="20.100000000000001" customHeight="1" x14ac:dyDescent="0.2">
      <c r="A13" s="78">
        <f t="shared" si="1"/>
        <v>12</v>
      </c>
      <c r="B13" s="79" t="s">
        <v>86</v>
      </c>
      <c r="C13" s="95" t="s">
        <v>91</v>
      </c>
      <c r="D13" s="81">
        <v>45566</v>
      </c>
      <c r="E13" s="82"/>
      <c r="F13" s="83"/>
      <c r="G13" s="84" t="s">
        <v>161</v>
      </c>
      <c r="H13" s="85" t="s">
        <v>88</v>
      </c>
      <c r="I13" s="86" t="s">
        <v>107</v>
      </c>
      <c r="J13" s="87" t="s">
        <v>89</v>
      </c>
      <c r="K13" s="88">
        <v>40860</v>
      </c>
      <c r="L13" s="88">
        <v>40860</v>
      </c>
      <c r="M13" s="88">
        <v>40860</v>
      </c>
      <c r="N13" s="89">
        <v>40860</v>
      </c>
      <c r="O13" s="90">
        <v>45566</v>
      </c>
      <c r="P13" s="85" t="s">
        <v>91</v>
      </c>
      <c r="Q13" s="91">
        <v>45625</v>
      </c>
      <c r="R13" s="81">
        <v>45625</v>
      </c>
    </row>
    <row r="14" spans="1:20" s="93" customFormat="1" ht="38.25" customHeight="1" x14ac:dyDescent="0.2">
      <c r="A14" s="78">
        <f t="shared" si="1"/>
        <v>13</v>
      </c>
      <c r="B14" s="96" t="s">
        <v>92</v>
      </c>
      <c r="C14" s="97">
        <v>1</v>
      </c>
      <c r="D14" s="91">
        <v>45566</v>
      </c>
      <c r="E14" s="98">
        <v>67109083477</v>
      </c>
      <c r="F14" s="99">
        <v>671021002896</v>
      </c>
      <c r="G14" s="84">
        <v>105513004762</v>
      </c>
      <c r="H14" s="100" t="s">
        <v>93</v>
      </c>
      <c r="I14" s="101" t="s">
        <v>108</v>
      </c>
      <c r="J14" s="87" t="s">
        <v>89</v>
      </c>
      <c r="K14" s="102">
        <v>70000</v>
      </c>
      <c r="L14" s="88">
        <v>70000</v>
      </c>
      <c r="M14" s="88">
        <v>6045.76</v>
      </c>
      <c r="N14" s="103">
        <v>6045.76</v>
      </c>
      <c r="O14" s="104">
        <v>45566</v>
      </c>
      <c r="P14" s="105">
        <v>1</v>
      </c>
      <c r="Q14" s="91">
        <v>45625</v>
      </c>
      <c r="R14" s="91">
        <v>45625</v>
      </c>
    </row>
    <row r="15" spans="1:20" s="93" customFormat="1" ht="38.25" customHeight="1" x14ac:dyDescent="0.2">
      <c r="A15" s="78">
        <f t="shared" si="1"/>
        <v>14</v>
      </c>
      <c r="B15" s="96" t="s">
        <v>92</v>
      </c>
      <c r="C15" s="97">
        <v>2</v>
      </c>
      <c r="D15" s="91">
        <v>45566</v>
      </c>
      <c r="E15" s="78">
        <v>67109083615</v>
      </c>
      <c r="F15" s="99">
        <v>671021002953</v>
      </c>
      <c r="G15" s="84">
        <v>105513004762</v>
      </c>
      <c r="H15" s="100" t="s">
        <v>93</v>
      </c>
      <c r="I15" s="101" t="s">
        <v>109</v>
      </c>
      <c r="J15" s="87" t="s">
        <v>89</v>
      </c>
      <c r="K15" s="102">
        <v>30000</v>
      </c>
      <c r="L15" s="88">
        <v>30000</v>
      </c>
      <c r="M15" s="88">
        <v>1408.16</v>
      </c>
      <c r="N15" s="103">
        <v>1408.16</v>
      </c>
      <c r="O15" s="104">
        <v>45566</v>
      </c>
      <c r="P15" s="105">
        <v>2</v>
      </c>
      <c r="Q15" s="91">
        <v>45625</v>
      </c>
      <c r="R15" s="91">
        <v>45625</v>
      </c>
    </row>
    <row r="16" spans="1:20" s="93" customFormat="1" ht="38.450000000000003" customHeight="1" x14ac:dyDescent="0.5">
      <c r="A16" s="78">
        <f t="shared" si="1"/>
        <v>15</v>
      </c>
      <c r="B16" s="79" t="s">
        <v>94</v>
      </c>
      <c r="C16" s="106" t="s">
        <v>87</v>
      </c>
      <c r="D16" s="91">
        <v>45566</v>
      </c>
      <c r="E16" s="98" t="s">
        <v>95</v>
      </c>
      <c r="F16" s="98" t="s">
        <v>96</v>
      </c>
      <c r="G16" s="84" t="s">
        <v>162</v>
      </c>
      <c r="H16" s="107" t="s">
        <v>97</v>
      </c>
      <c r="I16" s="100" t="s">
        <v>110</v>
      </c>
      <c r="J16" s="87" t="s">
        <v>89</v>
      </c>
      <c r="K16" s="108">
        <v>3200000</v>
      </c>
      <c r="L16" s="108">
        <v>3200000</v>
      </c>
      <c r="M16" s="88">
        <v>215069.45</v>
      </c>
      <c r="N16" s="103">
        <v>215069.45</v>
      </c>
      <c r="O16" s="90">
        <v>45566</v>
      </c>
      <c r="P16" s="85" t="s">
        <v>87</v>
      </c>
      <c r="Q16" s="91">
        <v>45625</v>
      </c>
      <c r="R16" s="91">
        <v>45625</v>
      </c>
    </row>
    <row r="17" spans="1:20" s="93" customFormat="1" ht="33.950000000000003" customHeight="1" x14ac:dyDescent="0.5">
      <c r="A17" s="78">
        <f t="shared" si="1"/>
        <v>16</v>
      </c>
      <c r="B17" s="109" t="s">
        <v>98</v>
      </c>
      <c r="C17" s="80" t="s">
        <v>87</v>
      </c>
      <c r="D17" s="110">
        <v>45566</v>
      </c>
      <c r="E17" s="83"/>
      <c r="F17" s="83"/>
      <c r="G17" s="84" t="s">
        <v>163</v>
      </c>
      <c r="H17" s="111" t="s">
        <v>99</v>
      </c>
      <c r="I17" s="86" t="s">
        <v>111</v>
      </c>
      <c r="J17" s="87" t="s">
        <v>89</v>
      </c>
      <c r="K17" s="88">
        <v>28500</v>
      </c>
      <c r="L17" s="88">
        <v>28500</v>
      </c>
      <c r="M17" s="88">
        <v>9500</v>
      </c>
      <c r="N17" s="112">
        <v>9500</v>
      </c>
      <c r="O17" s="90">
        <v>45566</v>
      </c>
      <c r="P17" s="85" t="s">
        <v>87</v>
      </c>
      <c r="Q17" s="91">
        <v>45626</v>
      </c>
      <c r="R17" s="91">
        <v>45628</v>
      </c>
      <c r="S17" s="113"/>
      <c r="T17" s="113"/>
    </row>
    <row r="18" spans="1:20" s="93" customFormat="1" ht="33.950000000000003" customHeight="1" x14ac:dyDescent="0.5">
      <c r="A18" s="78">
        <f t="shared" si="1"/>
        <v>17</v>
      </c>
      <c r="B18" s="109" t="s">
        <v>98</v>
      </c>
      <c r="C18" s="80" t="s">
        <v>90</v>
      </c>
      <c r="D18" s="110">
        <v>45566</v>
      </c>
      <c r="E18" s="114"/>
      <c r="F18" s="83"/>
      <c r="G18" s="84" t="s">
        <v>164</v>
      </c>
      <c r="H18" s="111" t="s">
        <v>100</v>
      </c>
      <c r="I18" s="86" t="s">
        <v>112</v>
      </c>
      <c r="J18" s="87" t="s">
        <v>89</v>
      </c>
      <c r="K18" s="88">
        <v>28500</v>
      </c>
      <c r="L18" s="88">
        <v>28500</v>
      </c>
      <c r="M18" s="88">
        <v>9500</v>
      </c>
      <c r="N18" s="112">
        <v>9500</v>
      </c>
      <c r="O18" s="90">
        <v>45566</v>
      </c>
      <c r="P18" s="85" t="s">
        <v>90</v>
      </c>
      <c r="Q18" s="91">
        <v>45626</v>
      </c>
      <c r="R18" s="91">
        <v>45628</v>
      </c>
      <c r="S18" s="113"/>
      <c r="T18" s="113"/>
    </row>
    <row r="19" spans="1:20" s="93" customFormat="1" ht="37.5" customHeight="1" x14ac:dyDescent="0.2">
      <c r="A19" s="78">
        <f t="shared" si="1"/>
        <v>18</v>
      </c>
      <c r="B19" s="79" t="s">
        <v>113</v>
      </c>
      <c r="C19" s="115" t="s">
        <v>87</v>
      </c>
      <c r="D19" s="116">
        <v>45596</v>
      </c>
      <c r="E19" s="98" t="s">
        <v>114</v>
      </c>
      <c r="F19" s="98" t="s">
        <v>115</v>
      </c>
      <c r="G19" s="117">
        <v>994000520891</v>
      </c>
      <c r="H19" s="118" t="s">
        <v>116</v>
      </c>
      <c r="I19" s="119" t="s">
        <v>117</v>
      </c>
      <c r="J19" s="120" t="s">
        <v>89</v>
      </c>
      <c r="K19" s="121">
        <v>364763.9</v>
      </c>
      <c r="L19" s="122">
        <v>364763.9</v>
      </c>
      <c r="M19" s="122">
        <v>364763.9</v>
      </c>
      <c r="N19" s="123">
        <v>56573.79</v>
      </c>
      <c r="O19" s="124">
        <v>45596</v>
      </c>
      <c r="P19" s="125" t="s">
        <v>87</v>
      </c>
      <c r="Q19" s="116">
        <v>45625</v>
      </c>
      <c r="R19" s="116">
        <v>45625</v>
      </c>
    </row>
    <row r="20" spans="1:20" s="141" customFormat="1" x14ac:dyDescent="0.5">
      <c r="A20" s="126">
        <f>ROW()-ROW($A$1)</f>
        <v>19</v>
      </c>
      <c r="B20" s="127" t="s">
        <v>86</v>
      </c>
      <c r="C20" s="128" t="s">
        <v>87</v>
      </c>
      <c r="D20" s="129">
        <v>45566</v>
      </c>
      <c r="E20" s="130"/>
      <c r="F20" s="130"/>
      <c r="G20" s="131" t="s">
        <v>161</v>
      </c>
      <c r="H20" s="132" t="s">
        <v>88</v>
      </c>
      <c r="I20" s="133" t="s">
        <v>118</v>
      </c>
      <c r="J20" s="134" t="s">
        <v>89</v>
      </c>
      <c r="K20" s="135">
        <v>11900</v>
      </c>
      <c r="L20" s="135">
        <v>11900</v>
      </c>
      <c r="M20" s="136">
        <v>11900</v>
      </c>
      <c r="N20" s="137">
        <v>11900</v>
      </c>
      <c r="O20" s="138">
        <v>45566</v>
      </c>
      <c r="P20" s="139" t="s">
        <v>87</v>
      </c>
      <c r="Q20" s="140">
        <v>45653</v>
      </c>
      <c r="R20" s="129">
        <v>45653</v>
      </c>
      <c r="S20" s="136">
        <v>49500</v>
      </c>
    </row>
    <row r="21" spans="1:20" s="141" customFormat="1" x14ac:dyDescent="0.5">
      <c r="A21" s="126">
        <f t="shared" ref="A21:A71" si="2">ROW()-ROW($A$1)</f>
        <v>20</v>
      </c>
      <c r="B21" s="127" t="s">
        <v>86</v>
      </c>
      <c r="C21" s="128" t="s">
        <v>90</v>
      </c>
      <c r="D21" s="129">
        <v>45566</v>
      </c>
      <c r="E21" s="142"/>
      <c r="F21" s="130"/>
      <c r="G21" s="131" t="s">
        <v>161</v>
      </c>
      <c r="H21" s="132" t="s">
        <v>88</v>
      </c>
      <c r="I21" s="133" t="s">
        <v>119</v>
      </c>
      <c r="J21" s="134" t="s">
        <v>89</v>
      </c>
      <c r="K21" s="135">
        <v>4000</v>
      </c>
      <c r="L21" s="135">
        <v>4000</v>
      </c>
      <c r="M21" s="136">
        <v>150</v>
      </c>
      <c r="N21" s="137">
        <v>150</v>
      </c>
      <c r="O21" s="138">
        <v>45566</v>
      </c>
      <c r="P21" s="139" t="s">
        <v>90</v>
      </c>
      <c r="Q21" s="140">
        <v>45653</v>
      </c>
      <c r="R21" s="129">
        <v>45653</v>
      </c>
    </row>
    <row r="22" spans="1:20" s="141" customFormat="1" x14ac:dyDescent="0.5">
      <c r="A22" s="126">
        <f t="shared" si="2"/>
        <v>21</v>
      </c>
      <c r="B22" s="127" t="s">
        <v>86</v>
      </c>
      <c r="C22" s="128" t="s">
        <v>120</v>
      </c>
      <c r="D22" s="129">
        <v>45628</v>
      </c>
      <c r="E22" s="130"/>
      <c r="F22" s="130"/>
      <c r="G22" s="131" t="s">
        <v>161</v>
      </c>
      <c r="H22" s="132" t="s">
        <v>88</v>
      </c>
      <c r="I22" s="133" t="s">
        <v>121</v>
      </c>
      <c r="J22" s="134" t="s">
        <v>89</v>
      </c>
      <c r="K22" s="135">
        <v>37450</v>
      </c>
      <c r="L22" s="135">
        <v>37450</v>
      </c>
      <c r="M22" s="136">
        <v>37450</v>
      </c>
      <c r="N22" s="137">
        <v>37450</v>
      </c>
      <c r="O22" s="138">
        <v>45628</v>
      </c>
      <c r="P22" s="139" t="s">
        <v>120</v>
      </c>
      <c r="Q22" s="140">
        <v>45653</v>
      </c>
      <c r="R22" s="129">
        <v>45653</v>
      </c>
      <c r="T22" s="143"/>
    </row>
    <row r="23" spans="1:20" s="141" customFormat="1" x14ac:dyDescent="0.5">
      <c r="A23" s="126">
        <f t="shared" si="2"/>
        <v>22</v>
      </c>
      <c r="B23" s="127" t="s">
        <v>92</v>
      </c>
      <c r="C23" s="144">
        <v>1</v>
      </c>
      <c r="D23" s="129">
        <v>45566</v>
      </c>
      <c r="E23" s="130">
        <v>67109083477</v>
      </c>
      <c r="F23" s="145">
        <v>671021002896</v>
      </c>
      <c r="G23" s="131">
        <v>105513004762</v>
      </c>
      <c r="H23" s="132" t="s">
        <v>93</v>
      </c>
      <c r="I23" s="132" t="s">
        <v>122</v>
      </c>
      <c r="J23" s="134" t="s">
        <v>89</v>
      </c>
      <c r="K23" s="135">
        <v>70000</v>
      </c>
      <c r="L23" s="135">
        <v>70000</v>
      </c>
      <c r="M23" s="136">
        <v>3253.76</v>
      </c>
      <c r="N23" s="137">
        <v>3253.76</v>
      </c>
      <c r="O23" s="138">
        <v>45566</v>
      </c>
      <c r="P23" s="146">
        <v>1</v>
      </c>
      <c r="Q23" s="140">
        <v>45653</v>
      </c>
      <c r="R23" s="129">
        <v>45653</v>
      </c>
    </row>
    <row r="24" spans="1:20" s="141" customFormat="1" x14ac:dyDescent="0.5">
      <c r="A24" s="126">
        <f t="shared" si="2"/>
        <v>23</v>
      </c>
      <c r="B24" s="127" t="s">
        <v>92</v>
      </c>
      <c r="C24" s="144">
        <v>2</v>
      </c>
      <c r="D24" s="129">
        <v>45566</v>
      </c>
      <c r="E24" s="142">
        <v>67109083615</v>
      </c>
      <c r="F24" s="145">
        <v>671021002953</v>
      </c>
      <c r="G24" s="131">
        <v>105513004762</v>
      </c>
      <c r="H24" s="132" t="s">
        <v>93</v>
      </c>
      <c r="I24" s="132" t="s">
        <v>123</v>
      </c>
      <c r="J24" s="134" t="s">
        <v>89</v>
      </c>
      <c r="K24" s="135">
        <v>30000</v>
      </c>
      <c r="L24" s="135">
        <v>30000</v>
      </c>
      <c r="M24" s="136">
        <v>700</v>
      </c>
      <c r="N24" s="137">
        <v>700</v>
      </c>
      <c r="O24" s="138">
        <v>45566</v>
      </c>
      <c r="P24" s="146">
        <v>2</v>
      </c>
      <c r="Q24" s="140">
        <v>45653</v>
      </c>
      <c r="R24" s="129">
        <v>45653</v>
      </c>
    </row>
    <row r="25" spans="1:20" s="141" customFormat="1" x14ac:dyDescent="0.5">
      <c r="A25" s="126">
        <f t="shared" si="2"/>
        <v>24</v>
      </c>
      <c r="B25" s="127" t="s">
        <v>94</v>
      </c>
      <c r="C25" s="128" t="s">
        <v>87</v>
      </c>
      <c r="D25" s="129">
        <v>45566</v>
      </c>
      <c r="E25" s="130" t="s">
        <v>95</v>
      </c>
      <c r="F25" s="130" t="s">
        <v>96</v>
      </c>
      <c r="G25" s="131" t="s">
        <v>162</v>
      </c>
      <c r="H25" s="132" t="s">
        <v>97</v>
      </c>
      <c r="I25" s="133" t="s">
        <v>124</v>
      </c>
      <c r="J25" s="134" t="s">
        <v>89</v>
      </c>
      <c r="K25" s="135">
        <v>3200000</v>
      </c>
      <c r="L25" s="135">
        <v>3200000</v>
      </c>
      <c r="M25" s="136">
        <v>202828.5</v>
      </c>
      <c r="N25" s="137">
        <v>202828.5</v>
      </c>
      <c r="O25" s="138">
        <v>45566</v>
      </c>
      <c r="P25" s="139" t="s">
        <v>87</v>
      </c>
      <c r="Q25" s="140">
        <v>45656</v>
      </c>
      <c r="R25" s="129">
        <v>45659</v>
      </c>
    </row>
    <row r="26" spans="1:20" s="141" customFormat="1" x14ac:dyDescent="0.5">
      <c r="A26" s="126">
        <f t="shared" si="2"/>
        <v>25</v>
      </c>
      <c r="B26" s="127" t="s">
        <v>98</v>
      </c>
      <c r="C26" s="128" t="s">
        <v>87</v>
      </c>
      <c r="D26" s="129">
        <v>45566</v>
      </c>
      <c r="E26" s="130"/>
      <c r="F26" s="130"/>
      <c r="G26" s="131" t="s">
        <v>163</v>
      </c>
      <c r="H26" s="132" t="s">
        <v>99</v>
      </c>
      <c r="I26" s="133" t="s">
        <v>125</v>
      </c>
      <c r="J26" s="134" t="s">
        <v>89</v>
      </c>
      <c r="K26" s="135">
        <v>28500</v>
      </c>
      <c r="L26" s="135">
        <v>28500</v>
      </c>
      <c r="M26" s="136">
        <v>9500</v>
      </c>
      <c r="N26" s="147">
        <v>9500</v>
      </c>
      <c r="O26" s="138">
        <v>45566</v>
      </c>
      <c r="P26" s="139" t="s">
        <v>87</v>
      </c>
      <c r="Q26" s="140">
        <v>45657</v>
      </c>
      <c r="R26" s="129">
        <v>45293</v>
      </c>
    </row>
    <row r="27" spans="1:20" s="141" customFormat="1" x14ac:dyDescent="0.5">
      <c r="A27" s="126">
        <f t="shared" si="2"/>
        <v>26</v>
      </c>
      <c r="B27" s="127" t="s">
        <v>98</v>
      </c>
      <c r="C27" s="128" t="s">
        <v>90</v>
      </c>
      <c r="D27" s="129">
        <v>45566</v>
      </c>
      <c r="E27" s="142"/>
      <c r="F27" s="130"/>
      <c r="G27" s="131" t="s">
        <v>164</v>
      </c>
      <c r="H27" s="132" t="s">
        <v>100</v>
      </c>
      <c r="I27" s="133" t="s">
        <v>126</v>
      </c>
      <c r="J27" s="134" t="s">
        <v>89</v>
      </c>
      <c r="K27" s="135">
        <v>28500</v>
      </c>
      <c r="L27" s="135">
        <v>28500</v>
      </c>
      <c r="M27" s="136">
        <v>9500</v>
      </c>
      <c r="N27" s="147">
        <v>9500</v>
      </c>
      <c r="O27" s="138">
        <v>45566</v>
      </c>
      <c r="P27" s="139" t="s">
        <v>90</v>
      </c>
      <c r="Q27" s="140">
        <v>45657</v>
      </c>
      <c r="R27" s="129">
        <v>45293</v>
      </c>
    </row>
    <row r="28" spans="1:20" s="141" customFormat="1" x14ac:dyDescent="0.5">
      <c r="A28" s="126">
        <f t="shared" si="2"/>
        <v>27</v>
      </c>
      <c r="B28" s="127" t="s">
        <v>113</v>
      </c>
      <c r="C28" s="128" t="s">
        <v>91</v>
      </c>
      <c r="D28" s="129">
        <v>45615</v>
      </c>
      <c r="E28" s="130" t="s">
        <v>127</v>
      </c>
      <c r="F28" s="130" t="s">
        <v>128</v>
      </c>
      <c r="G28" s="131">
        <v>994000520891</v>
      </c>
      <c r="H28" s="132" t="s">
        <v>116</v>
      </c>
      <c r="I28" s="132" t="s">
        <v>129</v>
      </c>
      <c r="J28" s="134" t="s">
        <v>89</v>
      </c>
      <c r="K28" s="135">
        <v>327794.84999999998</v>
      </c>
      <c r="L28" s="135">
        <v>327794.84999999998</v>
      </c>
      <c r="M28" s="136">
        <v>327794.84999999998</v>
      </c>
      <c r="N28" s="137">
        <v>51729.3</v>
      </c>
      <c r="O28" s="138">
        <v>45615</v>
      </c>
      <c r="P28" s="139" t="s">
        <v>91</v>
      </c>
      <c r="Q28" s="140">
        <v>45653</v>
      </c>
      <c r="R28" s="129">
        <v>45653</v>
      </c>
    </row>
    <row r="29" spans="1:20" s="141" customFormat="1" x14ac:dyDescent="0.5">
      <c r="A29" s="126">
        <f t="shared" si="2"/>
        <v>28</v>
      </c>
      <c r="B29" s="127" t="s">
        <v>101</v>
      </c>
      <c r="C29" s="128" t="s">
        <v>90</v>
      </c>
      <c r="D29" s="129">
        <v>45652</v>
      </c>
      <c r="E29" s="142">
        <v>67129438738</v>
      </c>
      <c r="F29" s="130" t="s">
        <v>130</v>
      </c>
      <c r="G29" s="131">
        <v>105567173503</v>
      </c>
      <c r="H29" s="132" t="s">
        <v>131</v>
      </c>
      <c r="I29" s="133" t="s">
        <v>132</v>
      </c>
      <c r="J29" s="134" t="s">
        <v>89</v>
      </c>
      <c r="K29" s="135">
        <v>18000</v>
      </c>
      <c r="L29" s="135">
        <v>18000</v>
      </c>
      <c r="M29" s="136">
        <v>18000</v>
      </c>
      <c r="N29" s="137">
        <v>18000</v>
      </c>
      <c r="O29" s="148">
        <v>45652</v>
      </c>
      <c r="P29" s="139" t="s">
        <v>90</v>
      </c>
      <c r="Q29" s="149">
        <v>24843</v>
      </c>
      <c r="R29" s="150">
        <v>24843</v>
      </c>
      <c r="S29" s="151">
        <v>34</v>
      </c>
    </row>
    <row r="30" spans="1:20" s="141" customFormat="1" x14ac:dyDescent="0.5">
      <c r="A30" s="126">
        <f t="shared" si="2"/>
        <v>29</v>
      </c>
      <c r="B30" s="127" t="s">
        <v>133</v>
      </c>
      <c r="C30" s="128" t="s">
        <v>87</v>
      </c>
      <c r="D30" s="129">
        <v>45630</v>
      </c>
      <c r="E30" s="130" t="s">
        <v>134</v>
      </c>
      <c r="F30" s="130" t="s">
        <v>135</v>
      </c>
      <c r="G30" s="131" t="s">
        <v>165</v>
      </c>
      <c r="H30" s="132" t="s">
        <v>136</v>
      </c>
      <c r="I30" s="133" t="s">
        <v>137</v>
      </c>
      <c r="J30" s="134" t="s">
        <v>89</v>
      </c>
      <c r="K30" s="135">
        <v>22450</v>
      </c>
      <c r="L30" s="135">
        <v>22450</v>
      </c>
      <c r="M30" s="136">
        <v>22450</v>
      </c>
      <c r="N30" s="137">
        <v>22450</v>
      </c>
      <c r="O30" s="138">
        <v>45630</v>
      </c>
      <c r="P30" s="139" t="s">
        <v>87</v>
      </c>
      <c r="Q30" s="140">
        <v>45637</v>
      </c>
      <c r="R30" s="129">
        <v>45637</v>
      </c>
      <c r="S30" s="151">
        <v>26</v>
      </c>
    </row>
    <row r="31" spans="1:20" s="141" customFormat="1" x14ac:dyDescent="0.5">
      <c r="A31" s="126">
        <f t="shared" si="2"/>
        <v>30</v>
      </c>
      <c r="B31" s="127" t="s">
        <v>133</v>
      </c>
      <c r="C31" s="128" t="s">
        <v>90</v>
      </c>
      <c r="D31" s="129">
        <v>45630</v>
      </c>
      <c r="E31" s="142"/>
      <c r="F31" s="130"/>
      <c r="G31" s="131" t="s">
        <v>166</v>
      </c>
      <c r="H31" s="132" t="s">
        <v>138</v>
      </c>
      <c r="I31" s="133" t="s">
        <v>139</v>
      </c>
      <c r="J31" s="134" t="s">
        <v>89</v>
      </c>
      <c r="K31" s="135">
        <v>3852</v>
      </c>
      <c r="L31" s="135">
        <v>3852</v>
      </c>
      <c r="M31" s="136">
        <v>3852</v>
      </c>
      <c r="N31" s="137">
        <v>3852</v>
      </c>
      <c r="O31" s="138">
        <v>45630</v>
      </c>
      <c r="P31" s="139" t="s">
        <v>90</v>
      </c>
      <c r="Q31" s="140">
        <v>45643</v>
      </c>
      <c r="R31" s="129">
        <v>45643</v>
      </c>
      <c r="S31" s="151"/>
    </row>
    <row r="32" spans="1:20" s="141" customFormat="1" x14ac:dyDescent="0.5">
      <c r="A32" s="126">
        <f t="shared" si="2"/>
        <v>31</v>
      </c>
      <c r="B32" s="127" t="s">
        <v>133</v>
      </c>
      <c r="C32" s="128" t="s">
        <v>91</v>
      </c>
      <c r="D32" s="129">
        <v>45637</v>
      </c>
      <c r="E32" s="130"/>
      <c r="F32" s="130"/>
      <c r="G32" s="131" t="s">
        <v>167</v>
      </c>
      <c r="H32" s="132" t="s">
        <v>140</v>
      </c>
      <c r="I32" s="133" t="s">
        <v>141</v>
      </c>
      <c r="J32" s="134" t="s">
        <v>89</v>
      </c>
      <c r="K32" s="135">
        <v>1830</v>
      </c>
      <c r="L32" s="135">
        <v>1830</v>
      </c>
      <c r="M32" s="136">
        <v>1830</v>
      </c>
      <c r="N32" s="137">
        <v>1830</v>
      </c>
      <c r="O32" s="138">
        <v>45637</v>
      </c>
      <c r="P32" s="139" t="s">
        <v>91</v>
      </c>
      <c r="Q32" s="140">
        <v>45639</v>
      </c>
      <c r="R32" s="129">
        <v>45639</v>
      </c>
      <c r="S32" s="151"/>
    </row>
    <row r="33" spans="1:20" s="141" customFormat="1" x14ac:dyDescent="0.5">
      <c r="A33" s="126">
        <f t="shared" si="2"/>
        <v>32</v>
      </c>
      <c r="B33" s="127" t="s">
        <v>133</v>
      </c>
      <c r="C33" s="128" t="s">
        <v>120</v>
      </c>
      <c r="D33" s="129">
        <v>45637</v>
      </c>
      <c r="E33" s="130"/>
      <c r="F33" s="130"/>
      <c r="G33" s="131" t="s">
        <v>168</v>
      </c>
      <c r="H33" s="132" t="s">
        <v>142</v>
      </c>
      <c r="I33" s="133" t="s">
        <v>143</v>
      </c>
      <c r="J33" s="134" t="s">
        <v>89</v>
      </c>
      <c r="K33" s="135">
        <v>3424</v>
      </c>
      <c r="L33" s="135">
        <v>3424</v>
      </c>
      <c r="M33" s="136">
        <v>3424</v>
      </c>
      <c r="N33" s="137">
        <v>3424</v>
      </c>
      <c r="O33" s="138">
        <v>45637</v>
      </c>
      <c r="P33" s="139" t="s">
        <v>120</v>
      </c>
      <c r="Q33" s="140">
        <v>45639</v>
      </c>
      <c r="R33" s="129">
        <v>45639</v>
      </c>
      <c r="S33" s="151"/>
      <c r="T33" s="143"/>
    </row>
    <row r="34" spans="1:20" s="141" customFormat="1" x14ac:dyDescent="0.5">
      <c r="A34" s="126">
        <f t="shared" si="2"/>
        <v>33</v>
      </c>
      <c r="B34" s="127" t="s">
        <v>133</v>
      </c>
      <c r="C34" s="128" t="s">
        <v>144</v>
      </c>
      <c r="D34" s="129">
        <v>45645</v>
      </c>
      <c r="E34" s="130" t="s">
        <v>145</v>
      </c>
      <c r="F34" s="130" t="s">
        <v>146</v>
      </c>
      <c r="G34" s="131" t="s">
        <v>169</v>
      </c>
      <c r="H34" s="132" t="s">
        <v>147</v>
      </c>
      <c r="I34" s="133" t="s">
        <v>148</v>
      </c>
      <c r="J34" s="134" t="s">
        <v>89</v>
      </c>
      <c r="K34" s="135">
        <v>6100</v>
      </c>
      <c r="L34" s="135">
        <v>6100</v>
      </c>
      <c r="M34" s="136">
        <v>6100</v>
      </c>
      <c r="N34" s="137">
        <v>6100</v>
      </c>
      <c r="O34" s="138">
        <v>45645</v>
      </c>
      <c r="P34" s="139" t="s">
        <v>144</v>
      </c>
      <c r="Q34" s="140">
        <v>45649</v>
      </c>
      <c r="R34" s="129">
        <v>45649</v>
      </c>
      <c r="S34" s="151">
        <v>31</v>
      </c>
    </row>
    <row r="35" spans="1:20" s="141" customFormat="1" x14ac:dyDescent="0.5">
      <c r="A35" s="126">
        <f t="shared" si="2"/>
        <v>34</v>
      </c>
      <c r="B35" s="127" t="s">
        <v>113</v>
      </c>
      <c r="C35" s="128" t="s">
        <v>90</v>
      </c>
      <c r="D35" s="129">
        <v>45637</v>
      </c>
      <c r="E35" s="142">
        <v>67109382484</v>
      </c>
      <c r="F35" s="130" t="s">
        <v>149</v>
      </c>
      <c r="G35" s="131">
        <v>105549117486</v>
      </c>
      <c r="H35" s="132" t="s">
        <v>150</v>
      </c>
      <c r="I35" s="132" t="s">
        <v>151</v>
      </c>
      <c r="J35" s="134" t="s">
        <v>152</v>
      </c>
      <c r="K35" s="135">
        <v>12070000</v>
      </c>
      <c r="L35" s="135">
        <v>12070000</v>
      </c>
      <c r="M35" s="136">
        <v>12060000</v>
      </c>
      <c r="N35" s="137">
        <v>12060000</v>
      </c>
      <c r="O35" s="138">
        <v>45637</v>
      </c>
      <c r="P35" s="139" t="s">
        <v>90</v>
      </c>
      <c r="Q35" s="140">
        <v>45649</v>
      </c>
      <c r="R35" s="129">
        <v>45651</v>
      </c>
    </row>
    <row r="36" spans="1:20" s="141" customFormat="1" x14ac:dyDescent="0.5">
      <c r="A36" s="126">
        <f t="shared" si="2"/>
        <v>35</v>
      </c>
      <c r="B36" s="127" t="s">
        <v>153</v>
      </c>
      <c r="C36" s="128" t="s">
        <v>87</v>
      </c>
      <c r="D36" s="129">
        <v>45635</v>
      </c>
      <c r="E36" s="130" t="s">
        <v>154</v>
      </c>
      <c r="F36" s="130" t="s">
        <v>155</v>
      </c>
      <c r="G36" s="131" t="s">
        <v>170</v>
      </c>
      <c r="H36" s="132" t="s">
        <v>156</v>
      </c>
      <c r="I36" s="132" t="s">
        <v>157</v>
      </c>
      <c r="J36" s="134" t="s">
        <v>89</v>
      </c>
      <c r="K36" s="152">
        <v>500000</v>
      </c>
      <c r="L36" s="135">
        <v>506356.26</v>
      </c>
      <c r="M36" s="136">
        <v>500000</v>
      </c>
      <c r="N36" s="137">
        <v>500000</v>
      </c>
      <c r="O36" s="148">
        <v>45635</v>
      </c>
      <c r="P36" s="139" t="s">
        <v>87</v>
      </c>
      <c r="Q36" s="153" t="s">
        <v>171</v>
      </c>
      <c r="R36" s="129"/>
    </row>
    <row r="37" spans="1:20" s="169" customFormat="1" x14ac:dyDescent="0.5">
      <c r="A37" s="154">
        <f t="shared" si="2"/>
        <v>36</v>
      </c>
      <c r="B37" s="155" t="s">
        <v>86</v>
      </c>
      <c r="C37" s="156" t="s">
        <v>87</v>
      </c>
      <c r="D37" s="157">
        <v>45566</v>
      </c>
      <c r="E37" s="158"/>
      <c r="F37" s="158"/>
      <c r="G37" s="159" t="s">
        <v>161</v>
      </c>
      <c r="H37" s="160" t="s">
        <v>88</v>
      </c>
      <c r="I37" s="161" t="s">
        <v>172</v>
      </c>
      <c r="J37" s="162" t="s">
        <v>89</v>
      </c>
      <c r="K37" s="163">
        <v>15110</v>
      </c>
      <c r="L37" s="163">
        <v>15110</v>
      </c>
      <c r="M37" s="164">
        <v>15110</v>
      </c>
      <c r="N37" s="165">
        <v>15110</v>
      </c>
      <c r="O37" s="166">
        <v>45566</v>
      </c>
      <c r="P37" s="167" t="s">
        <v>87</v>
      </c>
      <c r="Q37" s="168">
        <v>45688</v>
      </c>
      <c r="R37" s="157">
        <v>45688</v>
      </c>
      <c r="S37" s="164">
        <v>63720</v>
      </c>
    </row>
    <row r="38" spans="1:20" s="169" customFormat="1" x14ac:dyDescent="0.5">
      <c r="A38" s="154">
        <f t="shared" si="2"/>
        <v>37</v>
      </c>
      <c r="B38" s="155" t="s">
        <v>86</v>
      </c>
      <c r="C38" s="156" t="s">
        <v>90</v>
      </c>
      <c r="D38" s="157">
        <v>45566</v>
      </c>
      <c r="E38" s="170"/>
      <c r="F38" s="158"/>
      <c r="G38" s="159" t="s">
        <v>161</v>
      </c>
      <c r="H38" s="160" t="s">
        <v>88</v>
      </c>
      <c r="I38" s="161" t="s">
        <v>173</v>
      </c>
      <c r="J38" s="162" t="s">
        <v>89</v>
      </c>
      <c r="K38" s="163">
        <v>4000</v>
      </c>
      <c r="L38" s="163">
        <v>4000</v>
      </c>
      <c r="M38" s="164">
        <v>450</v>
      </c>
      <c r="N38" s="165">
        <v>450</v>
      </c>
      <c r="O38" s="166">
        <v>45566</v>
      </c>
      <c r="P38" s="167" t="s">
        <v>90</v>
      </c>
      <c r="Q38" s="168">
        <v>45688</v>
      </c>
      <c r="R38" s="157">
        <v>45688</v>
      </c>
    </row>
    <row r="39" spans="1:20" s="169" customFormat="1" x14ac:dyDescent="0.5">
      <c r="A39" s="154">
        <f t="shared" si="2"/>
        <v>38</v>
      </c>
      <c r="B39" s="155" t="s">
        <v>86</v>
      </c>
      <c r="C39" s="156" t="s">
        <v>120</v>
      </c>
      <c r="D39" s="157">
        <v>45628</v>
      </c>
      <c r="E39" s="158"/>
      <c r="F39" s="158"/>
      <c r="G39" s="159" t="s">
        <v>161</v>
      </c>
      <c r="H39" s="160" t="s">
        <v>88</v>
      </c>
      <c r="I39" s="161" t="s">
        <v>174</v>
      </c>
      <c r="J39" s="162" t="s">
        <v>89</v>
      </c>
      <c r="K39" s="163">
        <v>48160</v>
      </c>
      <c r="L39" s="163">
        <v>48160</v>
      </c>
      <c r="M39" s="164">
        <v>48160</v>
      </c>
      <c r="N39" s="165">
        <v>48160</v>
      </c>
      <c r="O39" s="166">
        <v>45628</v>
      </c>
      <c r="P39" s="167" t="s">
        <v>120</v>
      </c>
      <c r="Q39" s="168">
        <v>45688</v>
      </c>
      <c r="R39" s="157">
        <v>45688</v>
      </c>
      <c r="T39" s="171"/>
    </row>
    <row r="40" spans="1:20" s="169" customFormat="1" x14ac:dyDescent="0.5">
      <c r="A40" s="154">
        <f t="shared" si="2"/>
        <v>39</v>
      </c>
      <c r="B40" s="155" t="s">
        <v>92</v>
      </c>
      <c r="C40" s="172">
        <v>1</v>
      </c>
      <c r="D40" s="157">
        <v>45566</v>
      </c>
      <c r="E40" s="158">
        <v>67109083477</v>
      </c>
      <c r="F40" s="173">
        <v>671021002896</v>
      </c>
      <c r="G40" s="159">
        <v>105513004762</v>
      </c>
      <c r="H40" s="160" t="s">
        <v>93</v>
      </c>
      <c r="I40" s="160" t="s">
        <v>175</v>
      </c>
      <c r="J40" s="162" t="s">
        <v>89</v>
      </c>
      <c r="K40" s="163">
        <v>70000</v>
      </c>
      <c r="L40" s="163">
        <v>70000</v>
      </c>
      <c r="M40" s="165">
        <v>3000</v>
      </c>
      <c r="N40" s="165">
        <v>3000</v>
      </c>
      <c r="O40" s="166">
        <v>45566</v>
      </c>
      <c r="P40" s="174">
        <v>1</v>
      </c>
      <c r="Q40" s="168">
        <v>45688</v>
      </c>
      <c r="R40" s="157">
        <v>45688</v>
      </c>
    </row>
    <row r="41" spans="1:20" s="169" customFormat="1" x14ac:dyDescent="0.5">
      <c r="A41" s="154">
        <f t="shared" si="2"/>
        <v>40</v>
      </c>
      <c r="B41" s="155" t="s">
        <v>92</v>
      </c>
      <c r="C41" s="172">
        <v>2</v>
      </c>
      <c r="D41" s="157">
        <v>45566</v>
      </c>
      <c r="E41" s="170">
        <v>67109083615</v>
      </c>
      <c r="F41" s="173">
        <v>671021002953</v>
      </c>
      <c r="G41" s="159">
        <v>105513004762</v>
      </c>
      <c r="H41" s="160" t="s">
        <v>93</v>
      </c>
      <c r="I41" s="160" t="s">
        <v>176</v>
      </c>
      <c r="J41" s="162" t="s">
        <v>89</v>
      </c>
      <c r="K41" s="163">
        <v>30000</v>
      </c>
      <c r="L41" s="163">
        <v>30000</v>
      </c>
      <c r="M41" s="165">
        <v>700</v>
      </c>
      <c r="N41" s="165">
        <v>700</v>
      </c>
      <c r="O41" s="166">
        <v>45566</v>
      </c>
      <c r="P41" s="174">
        <v>2</v>
      </c>
      <c r="Q41" s="168">
        <v>45688</v>
      </c>
      <c r="R41" s="157">
        <v>45688</v>
      </c>
    </row>
    <row r="42" spans="1:20" s="169" customFormat="1" x14ac:dyDescent="0.5">
      <c r="A42" s="154">
        <f t="shared" si="2"/>
        <v>41</v>
      </c>
      <c r="B42" s="155" t="s">
        <v>94</v>
      </c>
      <c r="C42" s="156" t="s">
        <v>87</v>
      </c>
      <c r="D42" s="157">
        <v>45566</v>
      </c>
      <c r="E42" s="158" t="s">
        <v>95</v>
      </c>
      <c r="F42" s="158" t="s">
        <v>96</v>
      </c>
      <c r="G42" s="159" t="s">
        <v>162</v>
      </c>
      <c r="H42" s="160" t="s">
        <v>97</v>
      </c>
      <c r="I42" s="161" t="s">
        <v>177</v>
      </c>
      <c r="J42" s="162" t="s">
        <v>89</v>
      </c>
      <c r="K42" s="163">
        <v>3200000</v>
      </c>
      <c r="L42" s="163">
        <v>3200000</v>
      </c>
      <c r="M42" s="164">
        <v>238708.8</v>
      </c>
      <c r="N42" s="165">
        <v>238708.8</v>
      </c>
      <c r="O42" s="166">
        <v>45566</v>
      </c>
      <c r="P42" s="167" t="s">
        <v>87</v>
      </c>
      <c r="Q42" s="168">
        <v>45688</v>
      </c>
      <c r="R42" s="157">
        <v>45688</v>
      </c>
    </row>
    <row r="43" spans="1:20" s="169" customFormat="1" x14ac:dyDescent="0.5">
      <c r="A43" s="154">
        <f t="shared" si="2"/>
        <v>42</v>
      </c>
      <c r="B43" s="155" t="s">
        <v>98</v>
      </c>
      <c r="C43" s="175" t="s">
        <v>91</v>
      </c>
      <c r="D43" s="157">
        <v>45653</v>
      </c>
      <c r="E43" s="158"/>
      <c r="F43" s="158"/>
      <c r="G43" s="159" t="s">
        <v>163</v>
      </c>
      <c r="H43" s="160" t="s">
        <v>99</v>
      </c>
      <c r="I43" s="161" t="s">
        <v>178</v>
      </c>
      <c r="J43" s="162" t="s">
        <v>89</v>
      </c>
      <c r="K43" s="163">
        <v>28180</v>
      </c>
      <c r="L43" s="163">
        <v>28180</v>
      </c>
      <c r="M43" s="164">
        <v>9180</v>
      </c>
      <c r="N43" s="176">
        <v>9180</v>
      </c>
      <c r="O43" s="166">
        <v>45653</v>
      </c>
      <c r="P43" s="167" t="s">
        <v>91</v>
      </c>
      <c r="Q43" s="168">
        <v>45688</v>
      </c>
      <c r="R43" s="157">
        <v>45691</v>
      </c>
    </row>
    <row r="44" spans="1:20" s="169" customFormat="1" x14ac:dyDescent="0.5">
      <c r="A44" s="154">
        <f t="shared" si="2"/>
        <v>43</v>
      </c>
      <c r="B44" s="155" t="s">
        <v>98</v>
      </c>
      <c r="C44" s="175" t="s">
        <v>120</v>
      </c>
      <c r="D44" s="157">
        <v>45653</v>
      </c>
      <c r="E44" s="158"/>
      <c r="F44" s="158"/>
      <c r="G44" s="159" t="s">
        <v>164</v>
      </c>
      <c r="H44" s="160" t="s">
        <v>100</v>
      </c>
      <c r="I44" s="161" t="s">
        <v>179</v>
      </c>
      <c r="J44" s="162" t="s">
        <v>89</v>
      </c>
      <c r="K44" s="163">
        <v>28180</v>
      </c>
      <c r="L44" s="163">
        <v>28180</v>
      </c>
      <c r="M44" s="164">
        <v>9180</v>
      </c>
      <c r="N44" s="176">
        <v>9180</v>
      </c>
      <c r="O44" s="166">
        <v>45653</v>
      </c>
      <c r="P44" s="167" t="s">
        <v>120</v>
      </c>
      <c r="Q44" s="168">
        <v>45688</v>
      </c>
      <c r="R44" s="157">
        <v>45691</v>
      </c>
      <c r="T44" s="171"/>
    </row>
    <row r="45" spans="1:20" s="169" customFormat="1" x14ac:dyDescent="0.5">
      <c r="A45" s="154">
        <f t="shared" si="2"/>
        <v>44</v>
      </c>
      <c r="B45" s="155" t="s">
        <v>113</v>
      </c>
      <c r="C45" s="156" t="s">
        <v>91</v>
      </c>
      <c r="D45" s="157">
        <v>45615</v>
      </c>
      <c r="E45" s="158" t="s">
        <v>127</v>
      </c>
      <c r="F45" s="158" t="s">
        <v>128</v>
      </c>
      <c r="G45" s="159">
        <v>994000520891</v>
      </c>
      <c r="H45" s="160" t="s">
        <v>116</v>
      </c>
      <c r="I45" s="160" t="s">
        <v>180</v>
      </c>
      <c r="J45" s="162" t="s">
        <v>89</v>
      </c>
      <c r="K45" s="163">
        <v>327794.84999999998</v>
      </c>
      <c r="L45" s="163">
        <v>327794.84999999998</v>
      </c>
      <c r="M45" s="164">
        <v>327794.84999999998</v>
      </c>
      <c r="N45" s="165">
        <v>60350.85</v>
      </c>
      <c r="O45" s="166">
        <v>45615</v>
      </c>
      <c r="P45" s="167" t="s">
        <v>91</v>
      </c>
      <c r="Q45" s="168">
        <v>45688</v>
      </c>
      <c r="R45" s="157">
        <v>45688</v>
      </c>
    </row>
    <row r="46" spans="1:20" s="169" customFormat="1" x14ac:dyDescent="0.5">
      <c r="A46" s="154">
        <f t="shared" si="2"/>
        <v>45</v>
      </c>
      <c r="B46" s="155" t="s">
        <v>101</v>
      </c>
      <c r="C46" s="156" t="s">
        <v>91</v>
      </c>
      <c r="D46" s="157">
        <v>45667</v>
      </c>
      <c r="E46" s="158"/>
      <c r="F46" s="158"/>
      <c r="G46" s="159" t="s">
        <v>181</v>
      </c>
      <c r="H46" s="160" t="s">
        <v>182</v>
      </c>
      <c r="I46" s="161" t="s">
        <v>183</v>
      </c>
      <c r="J46" s="162" t="s">
        <v>89</v>
      </c>
      <c r="K46" s="163">
        <v>1800</v>
      </c>
      <c r="L46" s="163">
        <v>1800</v>
      </c>
      <c r="M46" s="164">
        <v>1800</v>
      </c>
      <c r="N46" s="165">
        <v>1800</v>
      </c>
      <c r="O46" s="177">
        <v>45667</v>
      </c>
      <c r="P46" s="167" t="s">
        <v>91</v>
      </c>
      <c r="Q46" s="178">
        <v>24852</v>
      </c>
      <c r="R46" s="179">
        <v>24852</v>
      </c>
      <c r="S46" s="180">
        <v>38</v>
      </c>
    </row>
    <row r="47" spans="1:20" s="169" customFormat="1" x14ac:dyDescent="0.5">
      <c r="A47" s="154">
        <f t="shared" si="2"/>
        <v>46</v>
      </c>
      <c r="B47" s="155" t="s">
        <v>101</v>
      </c>
      <c r="C47" s="156" t="s">
        <v>120</v>
      </c>
      <c r="D47" s="157">
        <v>45670</v>
      </c>
      <c r="E47" s="158" t="s">
        <v>184</v>
      </c>
      <c r="F47" s="158" t="s">
        <v>185</v>
      </c>
      <c r="G47" s="159" t="s">
        <v>186</v>
      </c>
      <c r="H47" s="160" t="s">
        <v>187</v>
      </c>
      <c r="I47" s="161" t="s">
        <v>188</v>
      </c>
      <c r="J47" s="162" t="s">
        <v>89</v>
      </c>
      <c r="K47" s="163">
        <v>144000</v>
      </c>
      <c r="L47" s="163">
        <v>144000</v>
      </c>
      <c r="M47" s="164">
        <v>144000</v>
      </c>
      <c r="N47" s="165">
        <v>144000</v>
      </c>
      <c r="O47" s="166">
        <v>45670</v>
      </c>
      <c r="P47" s="167" t="s">
        <v>120</v>
      </c>
      <c r="Q47" s="178">
        <v>24858</v>
      </c>
      <c r="R47" s="179">
        <v>24858</v>
      </c>
      <c r="S47" s="180">
        <v>40</v>
      </c>
    </row>
    <row r="48" spans="1:20" s="169" customFormat="1" x14ac:dyDescent="0.5">
      <c r="A48" s="154">
        <f t="shared" si="2"/>
        <v>47</v>
      </c>
      <c r="B48" s="155" t="s">
        <v>101</v>
      </c>
      <c r="C48" s="156" t="s">
        <v>144</v>
      </c>
      <c r="D48" s="157">
        <v>45672</v>
      </c>
      <c r="E48" s="158" t="s">
        <v>189</v>
      </c>
      <c r="F48" s="158" t="s">
        <v>190</v>
      </c>
      <c r="G48" s="159" t="s">
        <v>191</v>
      </c>
      <c r="H48" s="160" t="s">
        <v>192</v>
      </c>
      <c r="I48" s="161" t="s">
        <v>193</v>
      </c>
      <c r="J48" s="162" t="s">
        <v>89</v>
      </c>
      <c r="K48" s="163">
        <v>146234.75</v>
      </c>
      <c r="L48" s="163">
        <v>146234.75</v>
      </c>
      <c r="M48" s="164">
        <v>146234.75</v>
      </c>
      <c r="N48" s="165">
        <v>146234.75</v>
      </c>
      <c r="O48" s="166">
        <v>45672</v>
      </c>
      <c r="P48" s="167" t="s">
        <v>144</v>
      </c>
      <c r="Q48" s="178">
        <v>24857</v>
      </c>
      <c r="R48" s="179">
        <v>24857</v>
      </c>
      <c r="S48" s="180"/>
    </row>
    <row r="49" spans="1:20" s="169" customFormat="1" x14ac:dyDescent="0.5">
      <c r="A49" s="154">
        <f t="shared" si="2"/>
        <v>48</v>
      </c>
      <c r="B49" s="155" t="s">
        <v>101</v>
      </c>
      <c r="C49" s="156" t="s">
        <v>194</v>
      </c>
      <c r="D49" s="157">
        <v>45672</v>
      </c>
      <c r="E49" s="170">
        <v>68019228766</v>
      </c>
      <c r="F49" s="158" t="s">
        <v>195</v>
      </c>
      <c r="G49" s="159" t="s">
        <v>196</v>
      </c>
      <c r="H49" s="160" t="s">
        <v>197</v>
      </c>
      <c r="I49" s="161" t="s">
        <v>198</v>
      </c>
      <c r="J49" s="162" t="s">
        <v>89</v>
      </c>
      <c r="K49" s="163">
        <v>49713</v>
      </c>
      <c r="L49" s="163">
        <v>49713</v>
      </c>
      <c r="M49" s="164">
        <v>49713</v>
      </c>
      <c r="N49" s="165">
        <v>49713</v>
      </c>
      <c r="O49" s="166">
        <v>45672</v>
      </c>
      <c r="P49" s="167" t="s">
        <v>194</v>
      </c>
      <c r="Q49" s="178">
        <v>24857</v>
      </c>
      <c r="R49" s="179">
        <v>24857</v>
      </c>
      <c r="S49" s="180"/>
    </row>
    <row r="50" spans="1:20" s="169" customFormat="1" x14ac:dyDescent="0.5">
      <c r="A50" s="154">
        <f t="shared" si="2"/>
        <v>49</v>
      </c>
      <c r="B50" s="155" t="s">
        <v>101</v>
      </c>
      <c r="C50" s="156" t="s">
        <v>199</v>
      </c>
      <c r="D50" s="157">
        <v>45672</v>
      </c>
      <c r="E50" s="170">
        <v>68019249118</v>
      </c>
      <c r="F50" s="158" t="s">
        <v>200</v>
      </c>
      <c r="G50" s="159" t="s">
        <v>201</v>
      </c>
      <c r="H50" s="160" t="s">
        <v>202</v>
      </c>
      <c r="I50" s="160" t="s">
        <v>203</v>
      </c>
      <c r="J50" s="162" t="s">
        <v>89</v>
      </c>
      <c r="K50" s="163">
        <v>50000</v>
      </c>
      <c r="L50" s="163">
        <v>50000</v>
      </c>
      <c r="M50" s="164">
        <v>50000</v>
      </c>
      <c r="N50" s="165">
        <v>50000</v>
      </c>
      <c r="O50" s="166">
        <v>45672</v>
      </c>
      <c r="P50" s="167" t="s">
        <v>199</v>
      </c>
      <c r="Q50" s="178">
        <v>24859</v>
      </c>
      <c r="R50" s="179">
        <v>24859</v>
      </c>
      <c r="S50" s="180">
        <v>42</v>
      </c>
    </row>
    <row r="51" spans="1:20" s="169" customFormat="1" x14ac:dyDescent="0.5">
      <c r="A51" s="154">
        <f t="shared" si="2"/>
        <v>50</v>
      </c>
      <c r="B51" s="155" t="s">
        <v>101</v>
      </c>
      <c r="C51" s="156" t="s">
        <v>204</v>
      </c>
      <c r="D51" s="157">
        <v>45672</v>
      </c>
      <c r="E51" s="170"/>
      <c r="F51" s="158"/>
      <c r="G51" s="159" t="s">
        <v>205</v>
      </c>
      <c r="H51" s="160" t="s">
        <v>206</v>
      </c>
      <c r="I51" s="160" t="s">
        <v>207</v>
      </c>
      <c r="J51" s="162" t="s">
        <v>89</v>
      </c>
      <c r="K51" s="163">
        <v>4500</v>
      </c>
      <c r="L51" s="163">
        <v>4500</v>
      </c>
      <c r="M51" s="164">
        <v>4500</v>
      </c>
      <c r="N51" s="165">
        <v>4500</v>
      </c>
      <c r="O51" s="166">
        <v>45672</v>
      </c>
      <c r="P51" s="167" t="s">
        <v>204</v>
      </c>
      <c r="Q51" s="178">
        <v>24858</v>
      </c>
      <c r="R51" s="179">
        <v>24858</v>
      </c>
      <c r="S51" s="180">
        <v>43</v>
      </c>
    </row>
    <row r="52" spans="1:20" s="169" customFormat="1" x14ac:dyDescent="0.5">
      <c r="A52" s="154">
        <f t="shared" si="2"/>
        <v>51</v>
      </c>
      <c r="B52" s="155" t="s">
        <v>101</v>
      </c>
      <c r="C52" s="156" t="s">
        <v>208</v>
      </c>
      <c r="D52" s="157">
        <v>45673</v>
      </c>
      <c r="E52" s="170">
        <v>68019264553</v>
      </c>
      <c r="F52" s="158" t="s">
        <v>209</v>
      </c>
      <c r="G52" s="159" t="s">
        <v>210</v>
      </c>
      <c r="H52" s="160" t="s">
        <v>211</v>
      </c>
      <c r="I52" s="160" t="s">
        <v>212</v>
      </c>
      <c r="J52" s="162" t="s">
        <v>89</v>
      </c>
      <c r="K52" s="163">
        <v>60000</v>
      </c>
      <c r="L52" s="163">
        <v>60000</v>
      </c>
      <c r="M52" s="164">
        <v>60000</v>
      </c>
      <c r="N52" s="165">
        <v>60000</v>
      </c>
      <c r="O52" s="166">
        <v>45673</v>
      </c>
      <c r="P52" s="167" t="s">
        <v>208</v>
      </c>
      <c r="Q52" s="178">
        <v>24857</v>
      </c>
      <c r="R52" s="179">
        <v>24857</v>
      </c>
      <c r="S52" s="180">
        <v>51</v>
      </c>
    </row>
    <row r="53" spans="1:20" s="169" customFormat="1" x14ac:dyDescent="0.5">
      <c r="A53" s="154">
        <f t="shared" si="2"/>
        <v>52</v>
      </c>
      <c r="B53" s="155" t="s">
        <v>101</v>
      </c>
      <c r="C53" s="156" t="s">
        <v>213</v>
      </c>
      <c r="D53" s="157">
        <v>45673</v>
      </c>
      <c r="E53" s="170">
        <v>68019266248</v>
      </c>
      <c r="F53" s="181">
        <v>680114274334</v>
      </c>
      <c r="G53" s="159" t="s">
        <v>196</v>
      </c>
      <c r="H53" s="160" t="s">
        <v>197</v>
      </c>
      <c r="I53" s="160" t="s">
        <v>214</v>
      </c>
      <c r="J53" s="162" t="s">
        <v>89</v>
      </c>
      <c r="K53" s="163">
        <v>8000</v>
      </c>
      <c r="L53" s="163">
        <v>8000</v>
      </c>
      <c r="M53" s="164">
        <v>8000</v>
      </c>
      <c r="N53" s="165">
        <v>8000</v>
      </c>
      <c r="O53" s="166">
        <v>45673</v>
      </c>
      <c r="P53" s="167" t="s">
        <v>213</v>
      </c>
      <c r="Q53" s="178">
        <v>24866</v>
      </c>
      <c r="R53" s="179">
        <v>24866</v>
      </c>
      <c r="S53" s="180">
        <v>46</v>
      </c>
    </row>
    <row r="54" spans="1:20" s="169" customFormat="1" x14ac:dyDescent="0.5">
      <c r="A54" s="154">
        <f t="shared" si="2"/>
        <v>53</v>
      </c>
      <c r="B54" s="155" t="s">
        <v>101</v>
      </c>
      <c r="C54" s="156" t="s">
        <v>215</v>
      </c>
      <c r="D54" s="157">
        <v>45673</v>
      </c>
      <c r="E54" s="170">
        <v>68019277250</v>
      </c>
      <c r="F54" s="181">
        <v>680114287642</v>
      </c>
      <c r="G54" s="159" t="s">
        <v>196</v>
      </c>
      <c r="H54" s="160" t="s">
        <v>197</v>
      </c>
      <c r="I54" s="160" t="s">
        <v>216</v>
      </c>
      <c r="J54" s="162" t="s">
        <v>89</v>
      </c>
      <c r="K54" s="163">
        <v>6060</v>
      </c>
      <c r="L54" s="163">
        <v>6060</v>
      </c>
      <c r="M54" s="164">
        <v>6060</v>
      </c>
      <c r="N54" s="165">
        <v>6060</v>
      </c>
      <c r="O54" s="166">
        <v>45673</v>
      </c>
      <c r="P54" s="167" t="s">
        <v>215</v>
      </c>
      <c r="Q54" s="178">
        <v>24860</v>
      </c>
      <c r="R54" s="179">
        <v>24860</v>
      </c>
      <c r="S54" s="180">
        <v>47</v>
      </c>
    </row>
    <row r="55" spans="1:20" s="169" customFormat="1" x14ac:dyDescent="0.5">
      <c r="A55" s="154">
        <f t="shared" si="2"/>
        <v>54</v>
      </c>
      <c r="B55" s="155" t="s">
        <v>101</v>
      </c>
      <c r="C55" s="156" t="s">
        <v>217</v>
      </c>
      <c r="D55" s="157">
        <v>45673</v>
      </c>
      <c r="E55" s="158" t="s">
        <v>218</v>
      </c>
      <c r="F55" s="158" t="s">
        <v>219</v>
      </c>
      <c r="G55" s="159" t="s">
        <v>181</v>
      </c>
      <c r="H55" s="160" t="s">
        <v>182</v>
      </c>
      <c r="I55" s="161" t="s">
        <v>220</v>
      </c>
      <c r="J55" s="162" t="s">
        <v>89</v>
      </c>
      <c r="K55" s="163">
        <v>12686</v>
      </c>
      <c r="L55" s="163">
        <v>12686</v>
      </c>
      <c r="M55" s="164">
        <v>12686</v>
      </c>
      <c r="N55" s="165">
        <v>12686</v>
      </c>
      <c r="O55" s="166">
        <v>45673</v>
      </c>
      <c r="P55" s="167" t="s">
        <v>217</v>
      </c>
      <c r="Q55" s="178">
        <v>24860</v>
      </c>
      <c r="R55" s="179">
        <v>24860</v>
      </c>
      <c r="S55" s="180">
        <v>48</v>
      </c>
    </row>
    <row r="56" spans="1:20" s="169" customFormat="1" x14ac:dyDescent="0.5">
      <c r="A56" s="154">
        <f t="shared" si="2"/>
        <v>55</v>
      </c>
      <c r="B56" s="155" t="s">
        <v>101</v>
      </c>
      <c r="C56" s="155" t="s">
        <v>221</v>
      </c>
      <c r="D56" s="157">
        <v>45678</v>
      </c>
      <c r="E56" s="170">
        <v>68019364395</v>
      </c>
      <c r="F56" s="181">
        <v>680114350551</v>
      </c>
      <c r="G56" s="159">
        <v>735555003688</v>
      </c>
      <c r="H56" s="160" t="s">
        <v>104</v>
      </c>
      <c r="I56" s="160" t="s">
        <v>222</v>
      </c>
      <c r="J56" s="162" t="s">
        <v>89</v>
      </c>
      <c r="K56" s="163">
        <v>85108.5</v>
      </c>
      <c r="L56" s="163">
        <v>85108.5</v>
      </c>
      <c r="M56" s="164">
        <v>85108.5</v>
      </c>
      <c r="N56" s="165">
        <v>85108.5</v>
      </c>
      <c r="O56" s="166">
        <v>45678</v>
      </c>
      <c r="P56" s="167" t="s">
        <v>221</v>
      </c>
      <c r="Q56" s="178">
        <v>24868</v>
      </c>
      <c r="R56" s="179">
        <v>24868</v>
      </c>
      <c r="S56" s="180">
        <v>52</v>
      </c>
    </row>
    <row r="57" spans="1:20" s="169" customFormat="1" x14ac:dyDescent="0.5">
      <c r="A57" s="154">
        <f t="shared" si="2"/>
        <v>56</v>
      </c>
      <c r="B57" s="155" t="s">
        <v>101</v>
      </c>
      <c r="C57" s="155" t="s">
        <v>223</v>
      </c>
      <c r="D57" s="157">
        <v>45679</v>
      </c>
      <c r="E57" s="170">
        <v>68019357596</v>
      </c>
      <c r="F57" s="181">
        <v>980114371914</v>
      </c>
      <c r="G57" s="159">
        <v>735564003873</v>
      </c>
      <c r="H57" s="160" t="s">
        <v>224</v>
      </c>
      <c r="I57" s="160" t="s">
        <v>225</v>
      </c>
      <c r="J57" s="162" t="s">
        <v>89</v>
      </c>
      <c r="K57" s="163">
        <v>131735</v>
      </c>
      <c r="L57" s="163">
        <v>131735</v>
      </c>
      <c r="M57" s="164">
        <v>131735</v>
      </c>
      <c r="N57" s="165">
        <v>131735</v>
      </c>
      <c r="O57" s="166">
        <v>45679</v>
      </c>
      <c r="P57" s="167" t="s">
        <v>223</v>
      </c>
      <c r="Q57" s="178">
        <v>24861</v>
      </c>
      <c r="R57" s="179">
        <v>24861</v>
      </c>
      <c r="S57" s="180">
        <v>55</v>
      </c>
    </row>
    <row r="58" spans="1:20" s="169" customFormat="1" x14ac:dyDescent="0.5">
      <c r="A58" s="154">
        <f t="shared" si="2"/>
        <v>57</v>
      </c>
      <c r="B58" s="155" t="s">
        <v>101</v>
      </c>
      <c r="C58" s="155" t="s">
        <v>226</v>
      </c>
      <c r="D58" s="157">
        <v>45679</v>
      </c>
      <c r="E58" s="170">
        <v>68019359527</v>
      </c>
      <c r="F58" s="181">
        <v>680114375557</v>
      </c>
      <c r="G58" s="159" t="s">
        <v>227</v>
      </c>
      <c r="H58" s="160" t="s">
        <v>228</v>
      </c>
      <c r="I58" s="160" t="s">
        <v>229</v>
      </c>
      <c r="J58" s="162" t="s">
        <v>89</v>
      </c>
      <c r="K58" s="163">
        <v>75000</v>
      </c>
      <c r="L58" s="163">
        <v>75000</v>
      </c>
      <c r="M58" s="164">
        <v>75000</v>
      </c>
      <c r="N58" s="165">
        <v>75000</v>
      </c>
      <c r="O58" s="166">
        <v>45679</v>
      </c>
      <c r="P58" s="167" t="s">
        <v>226</v>
      </c>
      <c r="Q58" s="178">
        <v>24861</v>
      </c>
      <c r="R58" s="179">
        <v>24861</v>
      </c>
      <c r="S58" s="180">
        <v>56</v>
      </c>
    </row>
    <row r="59" spans="1:20" s="169" customFormat="1" x14ac:dyDescent="0.5">
      <c r="A59" s="154">
        <f t="shared" si="2"/>
        <v>58</v>
      </c>
      <c r="B59" s="155" t="s">
        <v>101</v>
      </c>
      <c r="C59" s="155" t="s">
        <v>230</v>
      </c>
      <c r="D59" s="157">
        <v>45681</v>
      </c>
      <c r="E59" s="170">
        <v>68019454529</v>
      </c>
      <c r="F59" s="181">
        <v>68014508282</v>
      </c>
      <c r="G59" s="159" t="s">
        <v>181</v>
      </c>
      <c r="H59" s="160" t="s">
        <v>182</v>
      </c>
      <c r="I59" s="160" t="s">
        <v>231</v>
      </c>
      <c r="J59" s="162" t="s">
        <v>89</v>
      </c>
      <c r="K59" s="163">
        <v>9900</v>
      </c>
      <c r="L59" s="163">
        <v>9900</v>
      </c>
      <c r="M59" s="164">
        <v>9900</v>
      </c>
      <c r="N59" s="165">
        <v>9900</v>
      </c>
      <c r="O59" s="166">
        <v>45681</v>
      </c>
      <c r="P59" s="167" t="s">
        <v>230</v>
      </c>
      <c r="Q59" s="178">
        <v>24867</v>
      </c>
      <c r="R59" s="179">
        <v>24867</v>
      </c>
      <c r="S59" s="180">
        <v>61</v>
      </c>
    </row>
    <row r="60" spans="1:20" s="169" customFormat="1" x14ac:dyDescent="0.5">
      <c r="A60" s="154">
        <f t="shared" si="2"/>
        <v>59</v>
      </c>
      <c r="B60" s="155" t="s">
        <v>133</v>
      </c>
      <c r="C60" s="156" t="s">
        <v>194</v>
      </c>
      <c r="D60" s="157">
        <v>45667</v>
      </c>
      <c r="E60" s="158" t="s">
        <v>232</v>
      </c>
      <c r="F60" s="158" t="s">
        <v>233</v>
      </c>
      <c r="G60" s="159">
        <v>735561005158</v>
      </c>
      <c r="H60" s="160" t="s">
        <v>234</v>
      </c>
      <c r="I60" s="161" t="s">
        <v>235</v>
      </c>
      <c r="J60" s="162" t="s">
        <v>89</v>
      </c>
      <c r="K60" s="163">
        <v>35000</v>
      </c>
      <c r="L60" s="163">
        <v>35000</v>
      </c>
      <c r="M60" s="164">
        <v>35000</v>
      </c>
      <c r="N60" s="165">
        <v>35000</v>
      </c>
      <c r="O60" s="166">
        <v>45667</v>
      </c>
      <c r="P60" s="167" t="s">
        <v>194</v>
      </c>
      <c r="Q60" s="168">
        <v>45680</v>
      </c>
      <c r="R60" s="157">
        <v>45680</v>
      </c>
      <c r="S60" s="180">
        <v>39</v>
      </c>
      <c r="T60" s="182"/>
    </row>
    <row r="61" spans="1:20" s="169" customFormat="1" x14ac:dyDescent="0.5">
      <c r="A61" s="154">
        <f t="shared" si="2"/>
        <v>60</v>
      </c>
      <c r="B61" s="155" t="s">
        <v>133</v>
      </c>
      <c r="C61" s="156" t="s">
        <v>199</v>
      </c>
      <c r="D61" s="157">
        <v>45672</v>
      </c>
      <c r="E61" s="170">
        <v>68019218201</v>
      </c>
      <c r="F61" s="158" t="s">
        <v>236</v>
      </c>
      <c r="G61" s="159">
        <v>735561005158</v>
      </c>
      <c r="H61" s="160" t="s">
        <v>234</v>
      </c>
      <c r="I61" s="160" t="s">
        <v>237</v>
      </c>
      <c r="J61" s="162" t="s">
        <v>89</v>
      </c>
      <c r="K61" s="163">
        <v>165000</v>
      </c>
      <c r="L61" s="163">
        <v>165000</v>
      </c>
      <c r="M61" s="164">
        <v>165000</v>
      </c>
      <c r="N61" s="165">
        <v>165000</v>
      </c>
      <c r="O61" s="166">
        <v>45672</v>
      </c>
      <c r="P61" s="167" t="s">
        <v>199</v>
      </c>
      <c r="Q61" s="168" t="s">
        <v>171</v>
      </c>
      <c r="R61" s="157"/>
      <c r="S61" s="180">
        <v>41</v>
      </c>
    </row>
    <row r="62" spans="1:20" s="169" customFormat="1" x14ac:dyDescent="0.5">
      <c r="A62" s="154">
        <f t="shared" si="2"/>
        <v>61</v>
      </c>
      <c r="B62" s="155" t="s">
        <v>133</v>
      </c>
      <c r="C62" s="156" t="s">
        <v>204</v>
      </c>
      <c r="D62" s="157">
        <v>45677</v>
      </c>
      <c r="E62" s="170">
        <v>68019417170</v>
      </c>
      <c r="F62" s="158" t="s">
        <v>238</v>
      </c>
      <c r="G62" s="159" t="s">
        <v>239</v>
      </c>
      <c r="H62" s="160" t="s">
        <v>240</v>
      </c>
      <c r="I62" s="160" t="s">
        <v>241</v>
      </c>
      <c r="J62" s="162" t="s">
        <v>89</v>
      </c>
      <c r="K62" s="163">
        <v>13659.62</v>
      </c>
      <c r="L62" s="163">
        <v>13659.62</v>
      </c>
      <c r="M62" s="164">
        <v>13659.62</v>
      </c>
      <c r="N62" s="165">
        <v>13659.62</v>
      </c>
      <c r="O62" s="166">
        <v>45677</v>
      </c>
      <c r="P62" s="167" t="s">
        <v>204</v>
      </c>
      <c r="Q62" s="168">
        <v>45677</v>
      </c>
      <c r="R62" s="157">
        <v>45677</v>
      </c>
      <c r="S62" s="180">
        <v>54</v>
      </c>
      <c r="T62" s="183"/>
    </row>
    <row r="63" spans="1:20" s="169" customFormat="1" x14ac:dyDescent="0.5">
      <c r="A63" s="154">
        <f t="shared" si="2"/>
        <v>62</v>
      </c>
      <c r="B63" s="155" t="s">
        <v>133</v>
      </c>
      <c r="C63" s="156" t="s">
        <v>208</v>
      </c>
      <c r="D63" s="157">
        <v>45678</v>
      </c>
      <c r="E63" s="170"/>
      <c r="F63" s="158"/>
      <c r="G63" s="159" t="s">
        <v>166</v>
      </c>
      <c r="H63" s="160" t="s">
        <v>138</v>
      </c>
      <c r="I63" s="160" t="s">
        <v>242</v>
      </c>
      <c r="J63" s="162" t="s">
        <v>89</v>
      </c>
      <c r="K63" s="163">
        <v>2592</v>
      </c>
      <c r="L63" s="163">
        <v>2592</v>
      </c>
      <c r="M63" s="164">
        <v>2592</v>
      </c>
      <c r="N63" s="165">
        <v>2592</v>
      </c>
      <c r="O63" s="166">
        <v>45678</v>
      </c>
      <c r="P63" s="167" t="s">
        <v>208</v>
      </c>
      <c r="Q63" s="168">
        <v>45681</v>
      </c>
      <c r="R63" s="157">
        <v>45681</v>
      </c>
      <c r="S63" s="180">
        <v>53</v>
      </c>
    </row>
    <row r="64" spans="1:20" s="169" customFormat="1" x14ac:dyDescent="0.5">
      <c r="A64" s="154">
        <f t="shared" si="2"/>
        <v>63</v>
      </c>
      <c r="B64" s="155" t="s">
        <v>133</v>
      </c>
      <c r="C64" s="156" t="s">
        <v>213</v>
      </c>
      <c r="D64" s="157">
        <v>45681</v>
      </c>
      <c r="E64" s="170"/>
      <c r="F64" s="181"/>
      <c r="G64" s="159">
        <v>992002125823</v>
      </c>
      <c r="H64" s="160" t="s">
        <v>243</v>
      </c>
      <c r="I64" s="160" t="s">
        <v>244</v>
      </c>
      <c r="J64" s="162" t="s">
        <v>89</v>
      </c>
      <c r="K64" s="163">
        <v>1000</v>
      </c>
      <c r="L64" s="163">
        <v>1000</v>
      </c>
      <c r="M64" s="164">
        <v>1000</v>
      </c>
      <c r="N64" s="165">
        <v>1000</v>
      </c>
      <c r="O64" s="166">
        <v>45681</v>
      </c>
      <c r="P64" s="167" t="s">
        <v>213</v>
      </c>
      <c r="Q64" s="168">
        <v>45686</v>
      </c>
      <c r="R64" s="157">
        <v>45686</v>
      </c>
      <c r="S64" s="180">
        <v>57</v>
      </c>
    </row>
    <row r="65" spans="1:20" s="169" customFormat="1" x14ac:dyDescent="0.5">
      <c r="A65" s="154">
        <f t="shared" si="2"/>
        <v>64</v>
      </c>
      <c r="B65" s="155" t="s">
        <v>133</v>
      </c>
      <c r="C65" s="156" t="s">
        <v>215</v>
      </c>
      <c r="D65" s="157">
        <v>45681</v>
      </c>
      <c r="E65" s="170"/>
      <c r="F65" s="181"/>
      <c r="G65" s="159">
        <v>992002125823</v>
      </c>
      <c r="H65" s="160" t="s">
        <v>243</v>
      </c>
      <c r="I65" s="160" t="s">
        <v>245</v>
      </c>
      <c r="J65" s="162" t="s">
        <v>89</v>
      </c>
      <c r="K65" s="163">
        <v>1700</v>
      </c>
      <c r="L65" s="163">
        <v>1700</v>
      </c>
      <c r="M65" s="164">
        <v>1700</v>
      </c>
      <c r="N65" s="165">
        <v>1700</v>
      </c>
      <c r="O65" s="166">
        <v>45681</v>
      </c>
      <c r="P65" s="167" t="s">
        <v>215</v>
      </c>
      <c r="Q65" s="168">
        <v>45686</v>
      </c>
      <c r="R65" s="157">
        <v>45686</v>
      </c>
      <c r="S65" s="180">
        <v>58</v>
      </c>
    </row>
    <row r="66" spans="1:20" s="169" customFormat="1" x14ac:dyDescent="0.5">
      <c r="A66" s="154">
        <f t="shared" si="2"/>
        <v>65</v>
      </c>
      <c r="B66" s="155" t="s">
        <v>133</v>
      </c>
      <c r="C66" s="156" t="s">
        <v>217</v>
      </c>
      <c r="D66" s="157">
        <v>45681</v>
      </c>
      <c r="E66" s="158"/>
      <c r="F66" s="158"/>
      <c r="G66" s="159">
        <v>992002125823</v>
      </c>
      <c r="H66" s="160" t="s">
        <v>243</v>
      </c>
      <c r="I66" s="161" t="s">
        <v>246</v>
      </c>
      <c r="J66" s="162" t="s">
        <v>89</v>
      </c>
      <c r="K66" s="163">
        <v>1200</v>
      </c>
      <c r="L66" s="163">
        <v>1200</v>
      </c>
      <c r="M66" s="164">
        <v>1200</v>
      </c>
      <c r="N66" s="165">
        <v>1200</v>
      </c>
      <c r="O66" s="166">
        <v>45681</v>
      </c>
      <c r="P66" s="167" t="s">
        <v>217</v>
      </c>
      <c r="Q66" s="168">
        <v>45686</v>
      </c>
      <c r="R66" s="157">
        <v>45686</v>
      </c>
      <c r="S66" s="180">
        <v>59</v>
      </c>
    </row>
    <row r="67" spans="1:20" s="169" customFormat="1" x14ac:dyDescent="0.5">
      <c r="A67" s="154">
        <f t="shared" si="2"/>
        <v>66</v>
      </c>
      <c r="B67" s="155" t="s">
        <v>133</v>
      </c>
      <c r="C67" s="155" t="s">
        <v>221</v>
      </c>
      <c r="D67" s="157">
        <v>45684</v>
      </c>
      <c r="E67" s="158"/>
      <c r="F67" s="158"/>
      <c r="G67" s="159">
        <v>992002125823</v>
      </c>
      <c r="H67" s="160" t="s">
        <v>243</v>
      </c>
      <c r="I67" s="161" t="s">
        <v>247</v>
      </c>
      <c r="J67" s="162" t="s">
        <v>89</v>
      </c>
      <c r="K67" s="163">
        <v>700</v>
      </c>
      <c r="L67" s="163">
        <v>700</v>
      </c>
      <c r="M67" s="164">
        <v>700</v>
      </c>
      <c r="N67" s="165">
        <v>700</v>
      </c>
      <c r="O67" s="166">
        <v>45684</v>
      </c>
      <c r="P67" s="167" t="s">
        <v>221</v>
      </c>
      <c r="Q67" s="168">
        <v>45686</v>
      </c>
      <c r="R67" s="157">
        <v>45686</v>
      </c>
      <c r="S67" s="180"/>
    </row>
    <row r="68" spans="1:20" s="169" customFormat="1" x14ac:dyDescent="0.5">
      <c r="A68" s="154">
        <f t="shared" si="2"/>
        <v>67</v>
      </c>
      <c r="B68" s="155" t="s">
        <v>113</v>
      </c>
      <c r="C68" s="156" t="s">
        <v>120</v>
      </c>
      <c r="D68" s="157">
        <v>45674</v>
      </c>
      <c r="E68" s="158" t="s">
        <v>248</v>
      </c>
      <c r="F68" s="158" t="s">
        <v>249</v>
      </c>
      <c r="G68" s="159" t="s">
        <v>196</v>
      </c>
      <c r="H68" s="160" t="s">
        <v>197</v>
      </c>
      <c r="I68" s="160" t="s">
        <v>250</v>
      </c>
      <c r="J68" s="162" t="s">
        <v>89</v>
      </c>
      <c r="K68" s="163">
        <v>40000</v>
      </c>
      <c r="L68" s="163">
        <v>40000</v>
      </c>
      <c r="M68" s="164">
        <v>39800</v>
      </c>
      <c r="N68" s="165">
        <v>39800</v>
      </c>
      <c r="O68" s="166">
        <v>45674</v>
      </c>
      <c r="P68" s="167" t="s">
        <v>120</v>
      </c>
      <c r="Q68" s="168">
        <v>45686</v>
      </c>
      <c r="R68" s="157">
        <v>45686</v>
      </c>
      <c r="S68" s="180">
        <v>44</v>
      </c>
    </row>
    <row r="69" spans="1:20" s="169" customFormat="1" x14ac:dyDescent="0.5">
      <c r="A69" s="154">
        <f t="shared" si="2"/>
        <v>68</v>
      </c>
      <c r="B69" s="155" t="s">
        <v>113</v>
      </c>
      <c r="C69" s="156" t="s">
        <v>144</v>
      </c>
      <c r="D69" s="157">
        <v>45674</v>
      </c>
      <c r="E69" s="158" t="s">
        <v>251</v>
      </c>
      <c r="F69" s="158" t="s">
        <v>252</v>
      </c>
      <c r="G69" s="159" t="s">
        <v>196</v>
      </c>
      <c r="H69" s="160" t="s">
        <v>197</v>
      </c>
      <c r="I69" s="160" t="s">
        <v>253</v>
      </c>
      <c r="J69" s="162" t="s">
        <v>89</v>
      </c>
      <c r="K69" s="163">
        <v>26500</v>
      </c>
      <c r="L69" s="163">
        <v>26500</v>
      </c>
      <c r="M69" s="164">
        <v>26250</v>
      </c>
      <c r="N69" s="165">
        <v>26250</v>
      </c>
      <c r="O69" s="166">
        <v>45674</v>
      </c>
      <c r="P69" s="167" t="s">
        <v>144</v>
      </c>
      <c r="Q69" s="168">
        <v>45686</v>
      </c>
      <c r="R69" s="157">
        <v>45686</v>
      </c>
      <c r="S69" s="180">
        <v>45</v>
      </c>
    </row>
    <row r="70" spans="1:20" s="169" customFormat="1" x14ac:dyDescent="0.5">
      <c r="A70" s="154">
        <f t="shared" si="2"/>
        <v>69</v>
      </c>
      <c r="B70" s="155" t="s">
        <v>153</v>
      </c>
      <c r="C70" s="156" t="s">
        <v>90</v>
      </c>
      <c r="D70" s="157">
        <v>45687</v>
      </c>
      <c r="E70" s="170">
        <v>68019383144</v>
      </c>
      <c r="F70" s="158" t="s">
        <v>254</v>
      </c>
      <c r="G70" s="159" t="s">
        <v>170</v>
      </c>
      <c r="H70" s="160" t="s">
        <v>156</v>
      </c>
      <c r="I70" s="160" t="s">
        <v>255</v>
      </c>
      <c r="J70" s="162" t="s">
        <v>89</v>
      </c>
      <c r="K70" s="184">
        <v>490000</v>
      </c>
      <c r="L70" s="163">
        <v>496902.59</v>
      </c>
      <c r="M70" s="164">
        <v>490000</v>
      </c>
      <c r="N70" s="165">
        <v>490000</v>
      </c>
      <c r="O70" s="166">
        <v>45687</v>
      </c>
      <c r="P70" s="167" t="s">
        <v>90</v>
      </c>
      <c r="Q70" s="168"/>
      <c r="R70" s="157"/>
    </row>
    <row r="71" spans="1:20" s="169" customFormat="1" x14ac:dyDescent="0.5">
      <c r="A71" s="154">
        <f t="shared" si="2"/>
        <v>70</v>
      </c>
      <c r="B71" s="155" t="s">
        <v>153</v>
      </c>
      <c r="C71" s="156" t="s">
        <v>91</v>
      </c>
      <c r="D71" s="157">
        <v>45687</v>
      </c>
      <c r="E71" s="158" t="s">
        <v>256</v>
      </c>
      <c r="F71" s="158" t="s">
        <v>257</v>
      </c>
      <c r="G71" s="159" t="s">
        <v>170</v>
      </c>
      <c r="H71" s="160" t="s">
        <v>156</v>
      </c>
      <c r="I71" s="160" t="s">
        <v>258</v>
      </c>
      <c r="J71" s="162" t="s">
        <v>89</v>
      </c>
      <c r="K71" s="184">
        <v>460000</v>
      </c>
      <c r="L71" s="163">
        <v>458208.2</v>
      </c>
      <c r="M71" s="164">
        <v>458000</v>
      </c>
      <c r="N71" s="165">
        <v>458000</v>
      </c>
      <c r="O71" s="166">
        <v>45687</v>
      </c>
      <c r="P71" s="167" t="s">
        <v>91</v>
      </c>
      <c r="Q71" s="168"/>
      <c r="R71" s="157"/>
    </row>
    <row r="72" spans="1:20" s="141" customFormat="1" x14ac:dyDescent="0.5">
      <c r="A72" s="213">
        <v>1</v>
      </c>
      <c r="B72" s="127" t="s">
        <v>86</v>
      </c>
      <c r="C72" s="128" t="s">
        <v>90</v>
      </c>
      <c r="D72" s="129">
        <v>45566</v>
      </c>
      <c r="E72" s="142"/>
      <c r="F72" s="130"/>
      <c r="G72" s="131" t="s">
        <v>161</v>
      </c>
      <c r="H72" s="132" t="s">
        <v>88</v>
      </c>
      <c r="I72" s="133" t="s">
        <v>259</v>
      </c>
      <c r="J72" s="134" t="s">
        <v>89</v>
      </c>
      <c r="K72" s="135">
        <v>4000</v>
      </c>
      <c r="L72" s="135">
        <v>4000</v>
      </c>
      <c r="M72" s="136">
        <v>150</v>
      </c>
      <c r="N72" s="137">
        <v>150</v>
      </c>
      <c r="O72" s="138">
        <v>45566</v>
      </c>
      <c r="P72" s="139" t="s">
        <v>90</v>
      </c>
      <c r="Q72" s="140">
        <v>45716</v>
      </c>
      <c r="R72" s="129">
        <v>45716</v>
      </c>
    </row>
    <row r="73" spans="1:20" s="141" customFormat="1" x14ac:dyDescent="0.5">
      <c r="A73" s="213">
        <v>2</v>
      </c>
      <c r="B73" s="127" t="s">
        <v>86</v>
      </c>
      <c r="C73" s="128" t="s">
        <v>144</v>
      </c>
      <c r="D73" s="129">
        <v>45688</v>
      </c>
      <c r="E73" s="130"/>
      <c r="F73" s="130"/>
      <c r="G73" s="131" t="s">
        <v>161</v>
      </c>
      <c r="H73" s="132" t="s">
        <v>88</v>
      </c>
      <c r="I73" s="133" t="s">
        <v>260</v>
      </c>
      <c r="J73" s="134" t="s">
        <v>89</v>
      </c>
      <c r="K73" s="135">
        <v>14600</v>
      </c>
      <c r="L73" s="135">
        <v>14600</v>
      </c>
      <c r="M73" s="136">
        <v>14600</v>
      </c>
      <c r="N73" s="137">
        <v>14600</v>
      </c>
      <c r="O73" s="138">
        <v>45688</v>
      </c>
      <c r="P73" s="139" t="s">
        <v>144</v>
      </c>
      <c r="Q73" s="140">
        <v>45716</v>
      </c>
      <c r="R73" s="129">
        <v>45716</v>
      </c>
    </row>
    <row r="74" spans="1:20" s="141" customFormat="1" x14ac:dyDescent="0.5">
      <c r="A74" s="213">
        <v>3</v>
      </c>
      <c r="B74" s="127" t="s">
        <v>86</v>
      </c>
      <c r="C74" s="128" t="s">
        <v>194</v>
      </c>
      <c r="D74" s="129">
        <v>45691</v>
      </c>
      <c r="E74" s="130"/>
      <c r="F74" s="130"/>
      <c r="G74" s="131" t="s">
        <v>161</v>
      </c>
      <c r="H74" s="132" t="s">
        <v>88</v>
      </c>
      <c r="I74" s="133" t="s">
        <v>261</v>
      </c>
      <c r="J74" s="134" t="s">
        <v>89</v>
      </c>
      <c r="K74" s="135">
        <v>43870</v>
      </c>
      <c r="L74" s="135">
        <v>43870</v>
      </c>
      <c r="M74" s="136">
        <v>43870</v>
      </c>
      <c r="N74" s="137">
        <v>43870</v>
      </c>
      <c r="O74" s="138">
        <v>45691</v>
      </c>
      <c r="P74" s="139" t="s">
        <v>194</v>
      </c>
      <c r="Q74" s="140">
        <v>45716</v>
      </c>
      <c r="R74" s="129">
        <v>45716</v>
      </c>
      <c r="T74" s="143"/>
    </row>
    <row r="75" spans="1:20" s="141" customFormat="1" x14ac:dyDescent="0.5">
      <c r="A75" s="213">
        <v>4</v>
      </c>
      <c r="B75" s="127" t="s">
        <v>92</v>
      </c>
      <c r="C75" s="144">
        <v>1</v>
      </c>
      <c r="D75" s="129">
        <v>45566</v>
      </c>
      <c r="E75" s="130">
        <v>67109083477</v>
      </c>
      <c r="F75" s="145">
        <v>671021002896</v>
      </c>
      <c r="G75" s="131">
        <v>105513004762</v>
      </c>
      <c r="H75" s="132" t="s">
        <v>93</v>
      </c>
      <c r="I75" s="132" t="s">
        <v>262</v>
      </c>
      <c r="J75" s="134" t="s">
        <v>89</v>
      </c>
      <c r="K75" s="135">
        <v>70000</v>
      </c>
      <c r="L75" s="135">
        <v>70000</v>
      </c>
      <c r="M75" s="214">
        <v>4427.84</v>
      </c>
      <c r="N75" s="214">
        <v>4427.84</v>
      </c>
      <c r="O75" s="138">
        <v>45566</v>
      </c>
      <c r="P75" s="146">
        <v>1</v>
      </c>
      <c r="Q75" s="140">
        <v>45716</v>
      </c>
      <c r="R75" s="129">
        <v>45716</v>
      </c>
    </row>
    <row r="76" spans="1:20" s="141" customFormat="1" x14ac:dyDescent="0.5">
      <c r="A76" s="213">
        <v>5</v>
      </c>
      <c r="B76" s="127" t="s">
        <v>92</v>
      </c>
      <c r="C76" s="144">
        <v>2</v>
      </c>
      <c r="D76" s="129">
        <v>45566</v>
      </c>
      <c r="E76" s="142">
        <v>67109083615</v>
      </c>
      <c r="F76" s="145">
        <v>671021002953</v>
      </c>
      <c r="G76" s="131">
        <v>105513004762</v>
      </c>
      <c r="H76" s="132" t="s">
        <v>93</v>
      </c>
      <c r="I76" s="132" t="s">
        <v>263</v>
      </c>
      <c r="J76" s="134" t="s">
        <v>89</v>
      </c>
      <c r="K76" s="135">
        <v>30000</v>
      </c>
      <c r="L76" s="135">
        <v>30000</v>
      </c>
      <c r="M76" s="214">
        <v>700</v>
      </c>
      <c r="N76" s="214">
        <v>700</v>
      </c>
      <c r="O76" s="138">
        <v>45566</v>
      </c>
      <c r="P76" s="146">
        <v>2</v>
      </c>
      <c r="Q76" s="140">
        <v>45716</v>
      </c>
      <c r="R76" s="129">
        <v>45716</v>
      </c>
    </row>
    <row r="77" spans="1:20" s="141" customFormat="1" x14ac:dyDescent="0.5">
      <c r="A77" s="213">
        <v>6</v>
      </c>
      <c r="B77" s="127" t="s">
        <v>94</v>
      </c>
      <c r="C77" s="128" t="s">
        <v>87</v>
      </c>
      <c r="D77" s="129">
        <v>45566</v>
      </c>
      <c r="E77" s="130" t="s">
        <v>95</v>
      </c>
      <c r="F77" s="130" t="s">
        <v>96</v>
      </c>
      <c r="G77" s="131" t="s">
        <v>162</v>
      </c>
      <c r="H77" s="132" t="s">
        <v>97</v>
      </c>
      <c r="I77" s="133" t="s">
        <v>264</v>
      </c>
      <c r="J77" s="134" t="s">
        <v>89</v>
      </c>
      <c r="K77" s="135">
        <v>3200000</v>
      </c>
      <c r="L77" s="135">
        <v>3200000</v>
      </c>
      <c r="M77" s="136">
        <v>239962.35</v>
      </c>
      <c r="N77" s="137">
        <v>239962.35</v>
      </c>
      <c r="O77" s="138">
        <v>45566</v>
      </c>
      <c r="P77" s="139" t="s">
        <v>87</v>
      </c>
      <c r="Q77" s="140">
        <v>45716</v>
      </c>
      <c r="R77" s="129">
        <v>45716</v>
      </c>
    </row>
    <row r="78" spans="1:20" s="141" customFormat="1" x14ac:dyDescent="0.5">
      <c r="A78" s="213">
        <v>7</v>
      </c>
      <c r="B78" s="127" t="s">
        <v>98</v>
      </c>
      <c r="C78" s="215" t="s">
        <v>91</v>
      </c>
      <c r="D78" s="129">
        <v>45653</v>
      </c>
      <c r="E78" s="130"/>
      <c r="F78" s="130"/>
      <c r="G78" s="131" t="s">
        <v>163</v>
      </c>
      <c r="H78" s="132" t="s">
        <v>99</v>
      </c>
      <c r="I78" s="133" t="s">
        <v>265</v>
      </c>
      <c r="J78" s="134" t="s">
        <v>89</v>
      </c>
      <c r="K78" s="135">
        <v>28180</v>
      </c>
      <c r="L78" s="135">
        <v>28180</v>
      </c>
      <c r="M78" s="136">
        <v>9500</v>
      </c>
      <c r="N78" s="147">
        <v>9500</v>
      </c>
      <c r="O78" s="138">
        <v>45653</v>
      </c>
      <c r="P78" s="139" t="s">
        <v>91</v>
      </c>
      <c r="Q78" s="140">
        <v>45716</v>
      </c>
      <c r="R78" s="129">
        <v>45719</v>
      </c>
    </row>
    <row r="79" spans="1:20" s="141" customFormat="1" x14ac:dyDescent="0.5">
      <c r="A79" s="213">
        <v>8</v>
      </c>
      <c r="B79" s="127" t="s">
        <v>98</v>
      </c>
      <c r="C79" s="215" t="s">
        <v>120</v>
      </c>
      <c r="D79" s="129">
        <v>45653</v>
      </c>
      <c r="E79" s="130"/>
      <c r="F79" s="130"/>
      <c r="G79" s="131" t="s">
        <v>164</v>
      </c>
      <c r="H79" s="132" t="s">
        <v>100</v>
      </c>
      <c r="I79" s="133" t="s">
        <v>266</v>
      </c>
      <c r="J79" s="134" t="s">
        <v>89</v>
      </c>
      <c r="K79" s="135">
        <v>28180</v>
      </c>
      <c r="L79" s="135">
        <v>28180</v>
      </c>
      <c r="M79" s="136">
        <v>9500</v>
      </c>
      <c r="N79" s="147">
        <v>9500</v>
      </c>
      <c r="O79" s="138">
        <v>45653</v>
      </c>
      <c r="P79" s="139" t="s">
        <v>120</v>
      </c>
      <c r="Q79" s="140">
        <v>45716</v>
      </c>
      <c r="R79" s="129">
        <v>45719</v>
      </c>
    </row>
    <row r="80" spans="1:20" s="141" customFormat="1" x14ac:dyDescent="0.5">
      <c r="A80" s="213">
        <v>9</v>
      </c>
      <c r="B80" s="127" t="s">
        <v>113</v>
      </c>
      <c r="C80" s="128" t="s">
        <v>91</v>
      </c>
      <c r="D80" s="129">
        <v>45615</v>
      </c>
      <c r="E80" s="130" t="s">
        <v>127</v>
      </c>
      <c r="F80" s="130" t="s">
        <v>128</v>
      </c>
      <c r="G80" s="131">
        <v>994000520891</v>
      </c>
      <c r="H80" s="132" t="s">
        <v>116</v>
      </c>
      <c r="I80" s="132" t="s">
        <v>267</v>
      </c>
      <c r="J80" s="134" t="s">
        <v>89</v>
      </c>
      <c r="K80" s="135">
        <v>327794.84999999998</v>
      </c>
      <c r="L80" s="135">
        <v>327794.84999999998</v>
      </c>
      <c r="M80" s="136">
        <v>327794.84999999998</v>
      </c>
      <c r="N80" s="137">
        <v>54603.15</v>
      </c>
      <c r="O80" s="138">
        <v>45615</v>
      </c>
      <c r="P80" s="139" t="s">
        <v>91</v>
      </c>
      <c r="Q80" s="140">
        <v>45716</v>
      </c>
      <c r="R80" s="129">
        <v>45716</v>
      </c>
    </row>
    <row r="81" spans="1:20" s="141" customFormat="1" x14ac:dyDescent="0.5">
      <c r="A81" s="213">
        <v>10</v>
      </c>
      <c r="B81" s="127" t="s">
        <v>101</v>
      </c>
      <c r="C81" s="127" t="s">
        <v>268</v>
      </c>
      <c r="D81" s="129">
        <v>45707</v>
      </c>
      <c r="E81" s="142">
        <v>6802932993</v>
      </c>
      <c r="F81" s="216">
        <v>680214336936</v>
      </c>
      <c r="G81" s="131" t="s">
        <v>287</v>
      </c>
      <c r="H81" s="132" t="s">
        <v>269</v>
      </c>
      <c r="I81" s="132" t="s">
        <v>270</v>
      </c>
      <c r="J81" s="134" t="s">
        <v>89</v>
      </c>
      <c r="K81" s="135">
        <v>19600</v>
      </c>
      <c r="L81" s="135">
        <v>19600</v>
      </c>
      <c r="M81" s="136">
        <v>19600</v>
      </c>
      <c r="N81" s="137">
        <v>19600</v>
      </c>
      <c r="O81" s="138">
        <v>45707</v>
      </c>
      <c r="P81" s="139" t="s">
        <v>268</v>
      </c>
      <c r="Q81" s="149" t="s">
        <v>171</v>
      </c>
      <c r="R81" s="150"/>
      <c r="S81" s="151"/>
    </row>
    <row r="82" spans="1:20" s="141" customFormat="1" x14ac:dyDescent="0.5">
      <c r="A82" s="213">
        <v>11</v>
      </c>
      <c r="B82" s="127" t="s">
        <v>133</v>
      </c>
      <c r="C82" s="127" t="s">
        <v>223</v>
      </c>
      <c r="D82" s="129">
        <v>45695</v>
      </c>
      <c r="E82" s="142">
        <v>68029131876</v>
      </c>
      <c r="F82" s="216">
        <v>680214144463</v>
      </c>
      <c r="G82" s="131" t="s">
        <v>165</v>
      </c>
      <c r="H82" s="132" t="s">
        <v>136</v>
      </c>
      <c r="I82" s="132" t="s">
        <v>271</v>
      </c>
      <c r="J82" s="134" t="s">
        <v>89</v>
      </c>
      <c r="K82" s="135">
        <v>46200</v>
      </c>
      <c r="L82" s="135">
        <v>46200</v>
      </c>
      <c r="M82" s="136">
        <v>46200</v>
      </c>
      <c r="N82" s="137">
        <v>46200</v>
      </c>
      <c r="O82" s="138">
        <v>45695</v>
      </c>
      <c r="P82" s="139" t="s">
        <v>223</v>
      </c>
      <c r="Q82" s="140">
        <v>45699</v>
      </c>
      <c r="R82" s="129">
        <v>45699</v>
      </c>
      <c r="S82" s="151"/>
    </row>
    <row r="83" spans="1:20" s="141" customFormat="1" x14ac:dyDescent="0.5">
      <c r="A83" s="213">
        <v>12</v>
      </c>
      <c r="B83" s="127" t="s">
        <v>133</v>
      </c>
      <c r="C83" s="127" t="s">
        <v>226</v>
      </c>
      <c r="D83" s="129">
        <v>45707</v>
      </c>
      <c r="E83" s="142"/>
      <c r="F83" s="216"/>
      <c r="G83" s="131" t="s">
        <v>166</v>
      </c>
      <c r="H83" s="132" t="s">
        <v>138</v>
      </c>
      <c r="I83" s="132" t="s">
        <v>272</v>
      </c>
      <c r="J83" s="134" t="s">
        <v>89</v>
      </c>
      <c r="K83" s="135">
        <v>1728</v>
      </c>
      <c r="L83" s="135">
        <v>1728</v>
      </c>
      <c r="M83" s="136">
        <v>1728</v>
      </c>
      <c r="N83" s="137">
        <v>1728</v>
      </c>
      <c r="O83" s="138">
        <v>45707</v>
      </c>
      <c r="P83" s="139" t="s">
        <v>226</v>
      </c>
      <c r="Q83" s="140">
        <v>45708</v>
      </c>
      <c r="R83" s="129">
        <v>45708</v>
      </c>
      <c r="S83" s="151"/>
      <c r="T83" s="217"/>
    </row>
    <row r="84" spans="1:20" s="141" customFormat="1" x14ac:dyDescent="0.5">
      <c r="A84" s="213">
        <v>13</v>
      </c>
      <c r="B84" s="127" t="s">
        <v>133</v>
      </c>
      <c r="C84" s="127" t="s">
        <v>230</v>
      </c>
      <c r="D84" s="129">
        <v>45708</v>
      </c>
      <c r="E84" s="142">
        <v>68029338903</v>
      </c>
      <c r="F84" s="216">
        <v>680214328120</v>
      </c>
      <c r="G84" s="131">
        <v>733550000069</v>
      </c>
      <c r="H84" s="132" t="s">
        <v>273</v>
      </c>
      <c r="I84" s="132" t="s">
        <v>274</v>
      </c>
      <c r="J84" s="134" t="s">
        <v>89</v>
      </c>
      <c r="K84" s="135">
        <v>278467.5</v>
      </c>
      <c r="L84" s="135">
        <v>278467.5</v>
      </c>
      <c r="M84" s="136">
        <v>278467.5</v>
      </c>
      <c r="N84" s="137">
        <v>278467.5</v>
      </c>
      <c r="O84" s="138">
        <v>45708</v>
      </c>
      <c r="P84" s="139" t="s">
        <v>230</v>
      </c>
      <c r="Q84" s="140" t="s">
        <v>171</v>
      </c>
      <c r="R84" s="129"/>
      <c r="S84" s="151"/>
      <c r="T84" s="217"/>
    </row>
    <row r="85" spans="1:20" s="141" customFormat="1" x14ac:dyDescent="0.5">
      <c r="A85" s="213">
        <v>14</v>
      </c>
      <c r="B85" s="127" t="s">
        <v>153</v>
      </c>
      <c r="C85" s="128" t="s">
        <v>275</v>
      </c>
      <c r="D85" s="129">
        <v>45694</v>
      </c>
      <c r="E85" s="130" t="s">
        <v>276</v>
      </c>
      <c r="F85" s="130"/>
      <c r="G85" s="131">
        <v>735565001033</v>
      </c>
      <c r="H85" s="132" t="s">
        <v>277</v>
      </c>
      <c r="I85" s="133" t="s">
        <v>278</v>
      </c>
      <c r="J85" s="134" t="s">
        <v>279</v>
      </c>
      <c r="K85" s="135">
        <v>610000</v>
      </c>
      <c r="L85" s="135">
        <v>645241.17000000004</v>
      </c>
      <c r="M85" s="136">
        <v>520000</v>
      </c>
      <c r="N85" s="137">
        <v>520000</v>
      </c>
      <c r="O85" s="138">
        <v>45694</v>
      </c>
      <c r="P85" s="139" t="s">
        <v>275</v>
      </c>
      <c r="Q85" s="140"/>
      <c r="R85" s="129"/>
      <c r="S85" s="151"/>
    </row>
    <row r="86" spans="1:20" s="141" customFormat="1" x14ac:dyDescent="0.5">
      <c r="A86" s="213">
        <v>15</v>
      </c>
      <c r="B86" s="127" t="s">
        <v>94</v>
      </c>
      <c r="C86" s="128" t="s">
        <v>90</v>
      </c>
      <c r="D86" s="129">
        <v>45707</v>
      </c>
      <c r="E86" s="130" t="s">
        <v>280</v>
      </c>
      <c r="F86" s="130" t="s">
        <v>281</v>
      </c>
      <c r="G86" s="131" t="s">
        <v>288</v>
      </c>
      <c r="H86" s="132" t="s">
        <v>282</v>
      </c>
      <c r="I86" s="133" t="s">
        <v>283</v>
      </c>
      <c r="J86" s="134" t="s">
        <v>89</v>
      </c>
      <c r="K86" s="135">
        <v>3200000</v>
      </c>
      <c r="L86" s="135">
        <v>3200000</v>
      </c>
      <c r="M86" s="136">
        <v>28000</v>
      </c>
      <c r="N86" s="137">
        <v>28000</v>
      </c>
      <c r="O86" s="138">
        <v>45707</v>
      </c>
      <c r="P86" s="139" t="s">
        <v>90</v>
      </c>
      <c r="Q86" s="140">
        <v>45713</v>
      </c>
      <c r="R86" s="129">
        <v>45713</v>
      </c>
    </row>
    <row r="87" spans="1:20" s="141" customFormat="1" x14ac:dyDescent="0.5">
      <c r="A87" s="213">
        <v>16</v>
      </c>
      <c r="B87" s="127" t="s">
        <v>153</v>
      </c>
      <c r="C87" s="128" t="s">
        <v>120</v>
      </c>
      <c r="D87" s="129">
        <v>45692</v>
      </c>
      <c r="E87" s="130" t="s">
        <v>284</v>
      </c>
      <c r="F87" s="130" t="s">
        <v>285</v>
      </c>
      <c r="G87" s="131" t="s">
        <v>170</v>
      </c>
      <c r="H87" s="132" t="s">
        <v>156</v>
      </c>
      <c r="I87" s="132" t="s">
        <v>286</v>
      </c>
      <c r="J87" s="134" t="s">
        <v>89</v>
      </c>
      <c r="K87" s="152">
        <v>110000</v>
      </c>
      <c r="L87" s="135">
        <v>105961.41</v>
      </c>
      <c r="M87" s="136">
        <v>105000</v>
      </c>
      <c r="N87" s="137">
        <v>105000</v>
      </c>
      <c r="O87" s="138">
        <v>45692</v>
      </c>
      <c r="P87" s="139" t="s">
        <v>120</v>
      </c>
      <c r="Q87" s="140">
        <v>45712</v>
      </c>
      <c r="R87" s="129">
        <v>45714</v>
      </c>
      <c r="T87" s="143"/>
    </row>
    <row r="88" spans="1:20" s="296" customFormat="1" x14ac:dyDescent="0.5">
      <c r="A88" s="280">
        <v>1</v>
      </c>
      <c r="B88" s="281" t="s">
        <v>86</v>
      </c>
      <c r="C88" s="282" t="s">
        <v>90</v>
      </c>
      <c r="D88" s="283">
        <v>45566</v>
      </c>
      <c r="E88" s="284"/>
      <c r="F88" s="285"/>
      <c r="G88" s="286" t="s">
        <v>161</v>
      </c>
      <c r="H88" s="287" t="s">
        <v>88</v>
      </c>
      <c r="I88" s="288" t="s">
        <v>289</v>
      </c>
      <c r="J88" s="289" t="s">
        <v>89</v>
      </c>
      <c r="K88" s="290">
        <v>4000</v>
      </c>
      <c r="L88" s="290">
        <v>4000</v>
      </c>
      <c r="M88" s="291">
        <v>300</v>
      </c>
      <c r="N88" s="292">
        <v>300</v>
      </c>
      <c r="O88" s="293">
        <v>45566</v>
      </c>
      <c r="P88" s="294" t="s">
        <v>90</v>
      </c>
      <c r="Q88" s="295">
        <v>45747</v>
      </c>
      <c r="R88" s="283">
        <v>45747</v>
      </c>
    </row>
    <row r="89" spans="1:20" s="296" customFormat="1" x14ac:dyDescent="0.5">
      <c r="A89" s="280">
        <v>2</v>
      </c>
      <c r="B89" s="281" t="s">
        <v>86</v>
      </c>
      <c r="C89" s="282" t="s">
        <v>144</v>
      </c>
      <c r="D89" s="283">
        <v>45688</v>
      </c>
      <c r="E89" s="285"/>
      <c r="F89" s="285"/>
      <c r="G89" s="286" t="s">
        <v>161</v>
      </c>
      <c r="H89" s="287" t="s">
        <v>88</v>
      </c>
      <c r="I89" s="288" t="s">
        <v>290</v>
      </c>
      <c r="J89" s="289" t="s">
        <v>89</v>
      </c>
      <c r="K89" s="290">
        <v>11300</v>
      </c>
      <c r="L89" s="290">
        <v>11300</v>
      </c>
      <c r="M89" s="291">
        <v>11300</v>
      </c>
      <c r="N89" s="292">
        <v>11300</v>
      </c>
      <c r="O89" s="293">
        <v>45688</v>
      </c>
      <c r="P89" s="294" t="s">
        <v>144</v>
      </c>
      <c r="Q89" s="295">
        <v>45747</v>
      </c>
      <c r="R89" s="283">
        <v>45747</v>
      </c>
    </row>
    <row r="90" spans="1:20" s="296" customFormat="1" x14ac:dyDescent="0.5">
      <c r="A90" s="280">
        <v>3</v>
      </c>
      <c r="B90" s="281" t="s">
        <v>86</v>
      </c>
      <c r="C90" s="282" t="s">
        <v>194</v>
      </c>
      <c r="D90" s="283">
        <v>45691</v>
      </c>
      <c r="E90" s="285"/>
      <c r="F90" s="285"/>
      <c r="G90" s="286" t="s">
        <v>161</v>
      </c>
      <c r="H90" s="287" t="s">
        <v>88</v>
      </c>
      <c r="I90" s="288" t="s">
        <v>291</v>
      </c>
      <c r="J90" s="289" t="s">
        <v>89</v>
      </c>
      <c r="K90" s="290">
        <v>43950</v>
      </c>
      <c r="L90" s="290">
        <v>43950</v>
      </c>
      <c r="M90" s="291">
        <v>43950</v>
      </c>
      <c r="N90" s="292">
        <v>43950</v>
      </c>
      <c r="O90" s="293">
        <v>45691</v>
      </c>
      <c r="P90" s="294" t="s">
        <v>194</v>
      </c>
      <c r="Q90" s="295">
        <v>45747</v>
      </c>
      <c r="R90" s="283">
        <v>45747</v>
      </c>
      <c r="T90" s="297"/>
    </row>
    <row r="91" spans="1:20" s="231" customFormat="1" x14ac:dyDescent="0.5">
      <c r="A91" s="218">
        <v>4</v>
      </c>
      <c r="B91" s="219" t="s">
        <v>92</v>
      </c>
      <c r="C91" s="232">
        <v>1</v>
      </c>
      <c r="D91" s="220">
        <v>45566</v>
      </c>
      <c r="E91" s="222">
        <v>67109083477</v>
      </c>
      <c r="F91" s="233">
        <v>671021002896</v>
      </c>
      <c r="G91" s="223">
        <v>105513004762</v>
      </c>
      <c r="H91" s="224" t="s">
        <v>93</v>
      </c>
      <c r="I91" s="224" t="s">
        <v>292</v>
      </c>
      <c r="J91" s="225" t="s">
        <v>89</v>
      </c>
      <c r="K91" s="226">
        <v>70000</v>
      </c>
      <c r="L91" s="226">
        <v>70000</v>
      </c>
      <c r="M91" s="227" t="s">
        <v>171</v>
      </c>
      <c r="N91" s="228"/>
      <c r="O91" s="229">
        <v>45566</v>
      </c>
      <c r="P91" s="234">
        <v>1</v>
      </c>
      <c r="Q91" s="230">
        <v>45747</v>
      </c>
      <c r="R91" s="220">
        <v>45747</v>
      </c>
    </row>
    <row r="92" spans="1:20" s="231" customFormat="1" x14ac:dyDescent="0.5">
      <c r="A92" s="218">
        <v>5</v>
      </c>
      <c r="B92" s="219" t="s">
        <v>92</v>
      </c>
      <c r="C92" s="232">
        <v>2</v>
      </c>
      <c r="D92" s="220">
        <v>45566</v>
      </c>
      <c r="E92" s="221">
        <v>67109083615</v>
      </c>
      <c r="F92" s="233">
        <v>671021002953</v>
      </c>
      <c r="G92" s="223">
        <v>105513004762</v>
      </c>
      <c r="H92" s="224" t="s">
        <v>93</v>
      </c>
      <c r="I92" s="224" t="s">
        <v>293</v>
      </c>
      <c r="J92" s="225" t="s">
        <v>89</v>
      </c>
      <c r="K92" s="226">
        <v>30000</v>
      </c>
      <c r="L92" s="226">
        <v>30000</v>
      </c>
      <c r="M92" s="227" t="s">
        <v>171</v>
      </c>
      <c r="N92" s="228"/>
      <c r="O92" s="229">
        <v>45566</v>
      </c>
      <c r="P92" s="234">
        <v>2</v>
      </c>
      <c r="Q92" s="230">
        <v>45747</v>
      </c>
      <c r="R92" s="220">
        <v>45747</v>
      </c>
    </row>
    <row r="93" spans="1:20" x14ac:dyDescent="0.5">
      <c r="A93" s="185">
        <v>6</v>
      </c>
      <c r="B93" s="186" t="s">
        <v>94</v>
      </c>
      <c r="C93" s="187" t="s">
        <v>87</v>
      </c>
      <c r="D93" s="188">
        <v>45566</v>
      </c>
      <c r="E93" s="190" t="s">
        <v>95</v>
      </c>
      <c r="F93" s="190" t="s">
        <v>96</v>
      </c>
      <c r="G93" s="191" t="s">
        <v>162</v>
      </c>
      <c r="H93" s="192" t="s">
        <v>97</v>
      </c>
      <c r="I93" s="192" t="s">
        <v>294</v>
      </c>
      <c r="J93" s="194" t="s">
        <v>89</v>
      </c>
      <c r="K93" s="195">
        <v>3200000</v>
      </c>
      <c r="L93" s="195">
        <v>3200000</v>
      </c>
      <c r="M93" s="196">
        <v>230735.4</v>
      </c>
      <c r="N93" s="197">
        <v>230735.4</v>
      </c>
      <c r="O93" s="198">
        <v>45566</v>
      </c>
      <c r="P93" s="199" t="s">
        <v>87</v>
      </c>
      <c r="Q93" s="200">
        <v>45747</v>
      </c>
      <c r="R93" s="188">
        <v>45747</v>
      </c>
    </row>
    <row r="94" spans="1:20" x14ac:dyDescent="0.5">
      <c r="A94" s="185">
        <v>7</v>
      </c>
      <c r="B94" s="186" t="s">
        <v>98</v>
      </c>
      <c r="C94" s="202" t="s">
        <v>91</v>
      </c>
      <c r="D94" s="188">
        <v>45653</v>
      </c>
      <c r="G94" s="191" t="s">
        <v>163</v>
      </c>
      <c r="H94" s="192" t="s">
        <v>99</v>
      </c>
      <c r="I94" s="193" t="s">
        <v>295</v>
      </c>
      <c r="J94" s="194" t="s">
        <v>89</v>
      </c>
      <c r="K94" s="195">
        <v>28180</v>
      </c>
      <c r="L94" s="195">
        <v>28180</v>
      </c>
      <c r="M94" s="196">
        <v>9500</v>
      </c>
      <c r="N94" s="203">
        <v>9500</v>
      </c>
      <c r="O94" s="198">
        <v>45653</v>
      </c>
      <c r="P94" s="199" t="s">
        <v>91</v>
      </c>
      <c r="Q94" s="200">
        <v>45747</v>
      </c>
      <c r="R94" s="188">
        <v>45748</v>
      </c>
      <c r="S94" s="207">
        <v>32</v>
      </c>
    </row>
    <row r="95" spans="1:20" x14ac:dyDescent="0.5">
      <c r="A95" s="185">
        <v>8</v>
      </c>
      <c r="B95" s="186" t="s">
        <v>98</v>
      </c>
      <c r="C95" s="202" t="s">
        <v>120</v>
      </c>
      <c r="D95" s="188">
        <v>45653</v>
      </c>
      <c r="G95" s="191" t="s">
        <v>164</v>
      </c>
      <c r="H95" s="192" t="s">
        <v>100</v>
      </c>
      <c r="I95" s="193" t="s">
        <v>296</v>
      </c>
      <c r="J95" s="194" t="s">
        <v>89</v>
      </c>
      <c r="K95" s="195">
        <v>28180</v>
      </c>
      <c r="L95" s="195">
        <v>28180</v>
      </c>
      <c r="M95" s="196">
        <v>9500</v>
      </c>
      <c r="N95" s="203">
        <v>9500</v>
      </c>
      <c r="O95" s="198">
        <v>45653</v>
      </c>
      <c r="P95" s="199" t="s">
        <v>120</v>
      </c>
      <c r="Q95" s="200">
        <v>45747</v>
      </c>
      <c r="R95" s="188">
        <v>45748</v>
      </c>
      <c r="S95" s="207">
        <v>33</v>
      </c>
    </row>
    <row r="96" spans="1:20" x14ac:dyDescent="0.5">
      <c r="A96" s="185">
        <v>9</v>
      </c>
      <c r="B96" s="186" t="s">
        <v>113</v>
      </c>
      <c r="C96" s="187" t="s">
        <v>91</v>
      </c>
      <c r="D96" s="188">
        <v>45615</v>
      </c>
      <c r="E96" s="190" t="s">
        <v>127</v>
      </c>
      <c r="F96" s="190" t="s">
        <v>128</v>
      </c>
      <c r="G96" s="191">
        <v>994000520891</v>
      </c>
      <c r="H96" s="192" t="s">
        <v>116</v>
      </c>
      <c r="I96" s="192" t="s">
        <v>117</v>
      </c>
      <c r="J96" s="194" t="s">
        <v>89</v>
      </c>
      <c r="K96" s="195">
        <v>327794.84999999998</v>
      </c>
      <c r="L96" s="195">
        <v>327794.84999999998</v>
      </c>
      <c r="M96" s="196">
        <v>327794.84999999998</v>
      </c>
      <c r="N96" s="197">
        <v>161111.54999999999</v>
      </c>
      <c r="O96" s="198">
        <v>45615</v>
      </c>
      <c r="P96" s="199" t="s">
        <v>91</v>
      </c>
      <c r="Q96" s="200">
        <v>45747</v>
      </c>
      <c r="R96" s="188">
        <v>45747</v>
      </c>
      <c r="S96" s="207">
        <v>30</v>
      </c>
    </row>
    <row r="97" spans="1:20" x14ac:dyDescent="0.5">
      <c r="A97" s="185">
        <v>10</v>
      </c>
      <c r="B97" s="186" t="s">
        <v>101</v>
      </c>
      <c r="C97" s="186" t="s">
        <v>297</v>
      </c>
      <c r="D97" s="188">
        <v>45720</v>
      </c>
      <c r="E97" s="189">
        <v>68029537544</v>
      </c>
      <c r="F97" s="204">
        <v>680314043628</v>
      </c>
      <c r="G97" s="191" t="s">
        <v>326</v>
      </c>
      <c r="H97" s="192" t="s">
        <v>298</v>
      </c>
      <c r="I97" s="192" t="s">
        <v>299</v>
      </c>
      <c r="J97" s="194" t="s">
        <v>89</v>
      </c>
      <c r="K97" s="195">
        <v>67800</v>
      </c>
      <c r="L97" s="195">
        <v>67800</v>
      </c>
      <c r="M97" s="196">
        <v>67800</v>
      </c>
      <c r="N97" s="197">
        <v>67800</v>
      </c>
      <c r="O97" s="198">
        <v>45720</v>
      </c>
      <c r="P97" s="199" t="s">
        <v>297</v>
      </c>
      <c r="Q97" s="205">
        <v>24903</v>
      </c>
      <c r="R97" s="206">
        <v>24903</v>
      </c>
      <c r="S97" s="207">
        <v>71</v>
      </c>
    </row>
    <row r="98" spans="1:20" x14ac:dyDescent="0.5">
      <c r="A98" s="185">
        <v>11</v>
      </c>
      <c r="B98" s="186" t="s">
        <v>101</v>
      </c>
      <c r="C98" s="186" t="s">
        <v>300</v>
      </c>
      <c r="D98" s="188">
        <v>45722</v>
      </c>
      <c r="E98" s="189">
        <v>68039068586</v>
      </c>
      <c r="F98" s="204">
        <v>680314087453</v>
      </c>
      <c r="G98" s="191" t="s">
        <v>191</v>
      </c>
      <c r="H98" s="192" t="s">
        <v>192</v>
      </c>
      <c r="I98" s="192" t="s">
        <v>301</v>
      </c>
      <c r="J98" s="194" t="s">
        <v>89</v>
      </c>
      <c r="K98" s="195">
        <v>122125</v>
      </c>
      <c r="L98" s="195">
        <v>122125</v>
      </c>
      <c r="M98" s="196">
        <v>122125</v>
      </c>
      <c r="N98" s="197">
        <v>122125</v>
      </c>
      <c r="O98" s="198">
        <v>45722</v>
      </c>
      <c r="P98" s="199" t="s">
        <v>300</v>
      </c>
      <c r="Q98" s="205">
        <v>24907</v>
      </c>
      <c r="R98" s="206">
        <v>24907</v>
      </c>
      <c r="S98" s="207"/>
    </row>
    <row r="99" spans="1:20" x14ac:dyDescent="0.5">
      <c r="A99" s="185">
        <v>12</v>
      </c>
      <c r="B99" s="186" t="s">
        <v>101</v>
      </c>
      <c r="C99" s="186" t="s">
        <v>302</v>
      </c>
      <c r="D99" s="188">
        <v>45727</v>
      </c>
      <c r="E99" s="204">
        <v>68039155058</v>
      </c>
      <c r="F99" s="204">
        <v>680314209118</v>
      </c>
      <c r="G99" s="191" t="s">
        <v>196</v>
      </c>
      <c r="H99" s="192" t="s">
        <v>197</v>
      </c>
      <c r="I99" s="212" t="s">
        <v>303</v>
      </c>
      <c r="J99" s="194" t="s">
        <v>89</v>
      </c>
      <c r="K99" s="195">
        <v>16730</v>
      </c>
      <c r="L99" s="195">
        <v>16730</v>
      </c>
      <c r="M99" s="196">
        <v>16730</v>
      </c>
      <c r="N99" s="197">
        <v>16730</v>
      </c>
      <c r="O99" s="198">
        <v>45727</v>
      </c>
      <c r="P99" s="199" t="s">
        <v>302</v>
      </c>
      <c r="Q99" s="205">
        <v>24915</v>
      </c>
      <c r="R99" s="206">
        <v>24915</v>
      </c>
      <c r="S99" s="207">
        <v>75</v>
      </c>
    </row>
    <row r="100" spans="1:20" x14ac:dyDescent="0.5">
      <c r="A100" s="185">
        <v>13</v>
      </c>
      <c r="B100" s="186" t="s">
        <v>101</v>
      </c>
      <c r="C100" s="186" t="s">
        <v>304</v>
      </c>
      <c r="D100" s="188">
        <v>45727</v>
      </c>
      <c r="E100" s="189">
        <v>68039170970</v>
      </c>
      <c r="F100" s="204">
        <v>680314239676</v>
      </c>
      <c r="G100" s="191" t="s">
        <v>327</v>
      </c>
      <c r="H100" s="192" t="s">
        <v>305</v>
      </c>
      <c r="I100" s="192" t="s">
        <v>306</v>
      </c>
      <c r="J100" s="194" t="s">
        <v>89</v>
      </c>
      <c r="K100" s="195">
        <v>8100</v>
      </c>
      <c r="L100" s="195">
        <v>8100</v>
      </c>
      <c r="M100" s="196">
        <v>8100</v>
      </c>
      <c r="N100" s="197">
        <v>8100</v>
      </c>
      <c r="O100" s="198">
        <v>45727</v>
      </c>
      <c r="P100" s="199" t="s">
        <v>304</v>
      </c>
      <c r="Q100" s="205">
        <v>24921</v>
      </c>
      <c r="R100" s="206">
        <v>24921</v>
      </c>
      <c r="S100" s="207"/>
    </row>
    <row r="101" spans="1:20" x14ac:dyDescent="0.5">
      <c r="A101" s="185">
        <v>14</v>
      </c>
      <c r="B101" s="186" t="s">
        <v>101</v>
      </c>
      <c r="C101" s="186" t="s">
        <v>307</v>
      </c>
      <c r="D101" s="188">
        <v>45727</v>
      </c>
      <c r="E101" s="189">
        <v>68039191354</v>
      </c>
      <c r="F101" s="204">
        <v>680314250053</v>
      </c>
      <c r="G101" s="191" t="s">
        <v>327</v>
      </c>
      <c r="H101" s="192" t="s">
        <v>305</v>
      </c>
      <c r="I101" s="192" t="s">
        <v>308</v>
      </c>
      <c r="J101" s="194" t="s">
        <v>89</v>
      </c>
      <c r="K101" s="195">
        <v>35000</v>
      </c>
      <c r="L101" s="195">
        <v>35000</v>
      </c>
      <c r="M101" s="196">
        <v>35000</v>
      </c>
      <c r="N101" s="197">
        <v>35000</v>
      </c>
      <c r="O101" s="198">
        <v>45727</v>
      </c>
      <c r="P101" s="199" t="s">
        <v>307</v>
      </c>
      <c r="Q101" s="205">
        <v>24921</v>
      </c>
      <c r="R101" s="206">
        <v>24921</v>
      </c>
      <c r="S101" s="207"/>
    </row>
    <row r="102" spans="1:20" x14ac:dyDescent="0.5">
      <c r="A102" s="185">
        <v>15</v>
      </c>
      <c r="B102" s="186" t="s">
        <v>101</v>
      </c>
      <c r="C102" s="186" t="s">
        <v>309</v>
      </c>
      <c r="D102" s="188">
        <v>45727</v>
      </c>
      <c r="E102" s="204">
        <v>68039205840</v>
      </c>
      <c r="F102" s="204">
        <v>680314253272</v>
      </c>
      <c r="G102" s="191" t="s">
        <v>327</v>
      </c>
      <c r="H102" s="192" t="s">
        <v>305</v>
      </c>
      <c r="I102" s="212" t="s">
        <v>310</v>
      </c>
      <c r="J102" s="194" t="s">
        <v>89</v>
      </c>
      <c r="K102" s="195">
        <v>7900</v>
      </c>
      <c r="L102" s="195">
        <v>7900</v>
      </c>
      <c r="M102" s="196">
        <v>7900</v>
      </c>
      <c r="N102" s="197">
        <v>7900</v>
      </c>
      <c r="O102" s="198">
        <v>45727</v>
      </c>
      <c r="P102" s="199" t="s">
        <v>309</v>
      </c>
      <c r="Q102" s="205">
        <v>24921</v>
      </c>
      <c r="R102" s="206">
        <v>24921</v>
      </c>
      <c r="S102" s="207"/>
    </row>
    <row r="103" spans="1:20" x14ac:dyDescent="0.5">
      <c r="A103" s="185">
        <v>16</v>
      </c>
      <c r="B103" s="186" t="s">
        <v>101</v>
      </c>
      <c r="C103" s="186" t="s">
        <v>311</v>
      </c>
      <c r="D103" s="188">
        <v>45730</v>
      </c>
      <c r="E103" s="189">
        <v>68039299947</v>
      </c>
      <c r="F103" s="204">
        <v>680314272081</v>
      </c>
      <c r="G103" s="191" t="s">
        <v>328</v>
      </c>
      <c r="H103" s="192" t="s">
        <v>312</v>
      </c>
      <c r="I103" s="192" t="s">
        <v>313</v>
      </c>
      <c r="J103" s="194" t="s">
        <v>89</v>
      </c>
      <c r="K103" s="195">
        <v>34200</v>
      </c>
      <c r="L103" s="195">
        <v>34200</v>
      </c>
      <c r="M103" s="196">
        <v>34200</v>
      </c>
      <c r="N103" s="197">
        <v>34200</v>
      </c>
      <c r="O103" s="198">
        <v>45730</v>
      </c>
      <c r="P103" s="199" t="s">
        <v>311</v>
      </c>
      <c r="Q103" s="205">
        <v>24922</v>
      </c>
      <c r="R103" s="206">
        <v>24922</v>
      </c>
      <c r="S103" s="207"/>
    </row>
    <row r="104" spans="1:20" x14ac:dyDescent="0.5">
      <c r="A104" s="185">
        <v>17</v>
      </c>
      <c r="B104" s="186" t="s">
        <v>101</v>
      </c>
      <c r="C104" s="186" t="s">
        <v>314</v>
      </c>
      <c r="D104" s="188">
        <v>45742</v>
      </c>
      <c r="E104" s="190" t="s">
        <v>315</v>
      </c>
      <c r="F104" s="190" t="s">
        <v>316</v>
      </c>
      <c r="G104" s="191" t="s">
        <v>329</v>
      </c>
      <c r="H104" s="192" t="s">
        <v>317</v>
      </c>
      <c r="I104" s="192" t="s">
        <v>318</v>
      </c>
      <c r="J104" s="194" t="s">
        <v>89</v>
      </c>
      <c r="K104" s="195">
        <v>30000</v>
      </c>
      <c r="L104" s="195">
        <v>30000</v>
      </c>
      <c r="M104" s="196">
        <v>30000</v>
      </c>
      <c r="N104" s="197">
        <v>30000</v>
      </c>
      <c r="O104" s="198">
        <v>45742</v>
      </c>
      <c r="P104" s="199" t="s">
        <v>314</v>
      </c>
      <c r="Q104" s="205">
        <v>24929</v>
      </c>
      <c r="R104" s="206">
        <v>24929</v>
      </c>
      <c r="S104" s="207"/>
    </row>
    <row r="105" spans="1:20" x14ac:dyDescent="0.5">
      <c r="A105" s="185">
        <v>18</v>
      </c>
      <c r="B105" s="186" t="s">
        <v>319</v>
      </c>
      <c r="D105" s="188">
        <v>45744</v>
      </c>
      <c r="G105" s="191">
        <v>994000188251</v>
      </c>
      <c r="H105" s="192" t="s">
        <v>320</v>
      </c>
      <c r="I105" s="192" t="s">
        <v>321</v>
      </c>
      <c r="J105" s="194" t="s">
        <v>89</v>
      </c>
      <c r="K105" s="195">
        <v>1500</v>
      </c>
      <c r="L105" s="195">
        <v>1500</v>
      </c>
      <c r="M105" s="196">
        <v>1500</v>
      </c>
      <c r="N105" s="197">
        <v>1500</v>
      </c>
      <c r="O105" s="198">
        <v>45744</v>
      </c>
      <c r="P105" s="199" t="s">
        <v>268</v>
      </c>
      <c r="Q105" s="205">
        <v>24930</v>
      </c>
      <c r="R105" s="206">
        <v>24930</v>
      </c>
      <c r="S105" s="207"/>
    </row>
    <row r="106" spans="1:20" x14ac:dyDescent="0.5">
      <c r="A106" s="185">
        <v>19</v>
      </c>
      <c r="B106" s="186" t="s">
        <v>133</v>
      </c>
      <c r="C106" s="186" t="s">
        <v>268</v>
      </c>
      <c r="D106" s="188">
        <v>45726</v>
      </c>
      <c r="E106" s="189">
        <v>68039141104</v>
      </c>
      <c r="F106" s="204">
        <v>680314165766</v>
      </c>
      <c r="G106" s="191" t="s">
        <v>330</v>
      </c>
      <c r="H106" s="192" t="s">
        <v>322</v>
      </c>
      <c r="I106" s="192" t="s">
        <v>323</v>
      </c>
      <c r="J106" s="194" t="s">
        <v>89</v>
      </c>
      <c r="K106" s="195">
        <v>47454.5</v>
      </c>
      <c r="L106" s="195">
        <v>47454.5</v>
      </c>
      <c r="M106" s="196">
        <v>47454.5</v>
      </c>
      <c r="N106" s="197">
        <v>47454.5</v>
      </c>
      <c r="O106" s="198">
        <v>45726</v>
      </c>
      <c r="P106" s="199" t="s">
        <v>268</v>
      </c>
      <c r="Q106" s="200">
        <v>45734</v>
      </c>
      <c r="R106" s="188">
        <v>45734</v>
      </c>
      <c r="S106" s="207"/>
      <c r="T106" s="208"/>
    </row>
    <row r="107" spans="1:20" x14ac:dyDescent="0.5">
      <c r="A107" s="185">
        <v>20</v>
      </c>
      <c r="B107" s="186" t="s">
        <v>133</v>
      </c>
      <c r="C107" s="186" t="s">
        <v>297</v>
      </c>
      <c r="D107" s="188">
        <v>45727</v>
      </c>
      <c r="E107" s="189">
        <v>68039159785</v>
      </c>
      <c r="F107" s="204">
        <v>680314268348</v>
      </c>
      <c r="G107" s="191" t="s">
        <v>169</v>
      </c>
      <c r="H107" s="192" t="s">
        <v>147</v>
      </c>
      <c r="I107" s="192" t="s">
        <v>324</v>
      </c>
      <c r="J107" s="194" t="s">
        <v>89</v>
      </c>
      <c r="K107" s="195">
        <v>17670</v>
      </c>
      <c r="L107" s="195">
        <v>17670</v>
      </c>
      <c r="M107" s="196">
        <v>17670</v>
      </c>
      <c r="N107" s="197">
        <v>17670</v>
      </c>
      <c r="O107" s="198">
        <v>45727</v>
      </c>
      <c r="P107" s="199" t="s">
        <v>297</v>
      </c>
      <c r="Q107" s="200">
        <v>45744</v>
      </c>
      <c r="R107" s="188">
        <v>45744</v>
      </c>
      <c r="S107" s="207">
        <v>76</v>
      </c>
      <c r="T107" s="208"/>
    </row>
    <row r="108" spans="1:20" x14ac:dyDescent="0.5">
      <c r="A108" s="185">
        <v>21</v>
      </c>
      <c r="B108" s="186" t="s">
        <v>133</v>
      </c>
      <c r="C108" s="186" t="s">
        <v>300</v>
      </c>
      <c r="D108" s="188">
        <v>45744</v>
      </c>
      <c r="E108" s="189"/>
      <c r="F108" s="204"/>
      <c r="G108" s="191" t="s">
        <v>196</v>
      </c>
      <c r="H108" s="192" t="s">
        <v>197</v>
      </c>
      <c r="I108" s="192" t="s">
        <v>325</v>
      </c>
      <c r="J108" s="194" t="s">
        <v>89</v>
      </c>
      <c r="K108" s="195">
        <v>1500</v>
      </c>
      <c r="L108" s="195">
        <v>1500</v>
      </c>
      <c r="M108" s="196">
        <v>1500</v>
      </c>
      <c r="N108" s="197">
        <v>1500</v>
      </c>
      <c r="O108" s="198">
        <v>45744</v>
      </c>
      <c r="P108" s="199" t="s">
        <v>300</v>
      </c>
      <c r="Q108" s="200" t="s">
        <v>171</v>
      </c>
      <c r="R108" s="188"/>
      <c r="S108" s="207"/>
      <c r="T108" s="208"/>
    </row>
  </sheetData>
  <dataValidations count="2">
    <dataValidation type="list" allowBlank="1" showInputMessage="1" showErrorMessage="1" sqref="H5:H6 H14:H15" xr:uid="{86F857BF-9119-45FD-BA27-76A4A277D518}">
      <formula1>ชื่อร้าน</formula1>
    </dataValidation>
    <dataValidation type="list" allowBlank="1" showInputMessage="1" showErrorMessage="1" sqref="H2:H4 H7:H13 H16:H19" xr:uid="{E05892DF-D98F-4920-944B-8BED1AC9DAC9}">
      <formula1>INDIRECT($H$2)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ITA-o12</vt:lpstr>
      <vt:lpstr>คำอธิบาย</vt:lpstr>
      <vt:lpstr>ITA-o12 (2)</vt:lpstr>
      <vt:lpstr>ต.ค-ก.พ.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KaewSri</cp:lastModifiedBy>
  <cp:lastPrinted>2025-04-04T03:23:11Z</cp:lastPrinted>
  <dcterms:created xsi:type="dcterms:W3CDTF">2024-09-18T07:07:46Z</dcterms:created>
  <dcterms:modified xsi:type="dcterms:W3CDTF">2025-04-04T03:54:12Z</dcterms:modified>
</cp:coreProperties>
</file>